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GROUP\Access&amp;Inclusion\PUBSERV\Access Team\File Store\Admissions\Admissions Consultation\2023-2024\03 Documents Complete Draft\"/>
    </mc:Choice>
  </mc:AlternateContent>
  <bookViews>
    <workbookView xWindow="-15" yWindow="-15" windowWidth="14520" windowHeight="11760"/>
  </bookViews>
  <sheets>
    <sheet name="PANs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55" i="2" l="1"/>
  <c r="E55" i="2"/>
  <c r="D55" i="2" l="1"/>
  <c r="M30" i="2" l="1"/>
  <c r="F62" i="2"/>
  <c r="M16" i="2"/>
  <c r="K5" i="2" l="1"/>
  <c r="K4" i="2"/>
  <c r="D62" i="2"/>
  <c r="E62" i="2"/>
  <c r="L30" i="2"/>
  <c r="K30" i="2"/>
  <c r="L16" i="2"/>
  <c r="K16" i="2" l="1"/>
</calcChain>
</file>

<file path=xl/sharedStrings.xml><?xml version="1.0" encoding="utf-8"?>
<sst xmlns="http://schemas.openxmlformats.org/spreadsheetml/2006/main" count="142" uniqueCount="79">
  <si>
    <t>Manor CE Academy</t>
  </si>
  <si>
    <t>r</t>
  </si>
  <si>
    <t>Our Lady Queen of Martyrs Primary</t>
  </si>
  <si>
    <t>Clifton with Rawcliffe Primary</t>
  </si>
  <si>
    <t>Yearsley Grove Primary</t>
  </si>
  <si>
    <t>Woodthorpe Primary</t>
  </si>
  <si>
    <t>Wigginton Primary</t>
  </si>
  <si>
    <t>Wheldrake CE Primary</t>
  </si>
  <si>
    <t>Westfield Primary</t>
  </si>
  <si>
    <t>Tang Hall Primary</t>
  </si>
  <si>
    <t>Stockton on the Forest Primary</t>
  </si>
  <si>
    <t>St Wilfrid's RC Primary</t>
  </si>
  <si>
    <t>St Paul's CE Primary</t>
  </si>
  <si>
    <t>St Oswald's CE Primary</t>
  </si>
  <si>
    <t>St Mary's CE Primary</t>
  </si>
  <si>
    <t>St Lawrence's CE Primary</t>
  </si>
  <si>
    <t>St George's RC Primary</t>
  </si>
  <si>
    <t>St Barnabas' CE Primary</t>
  </si>
  <si>
    <t>St Aelred's RC Primary</t>
  </si>
  <si>
    <t>Skelton Primary</t>
  </si>
  <si>
    <t>Scarcroft Primary</t>
  </si>
  <si>
    <t>Rufforth Primary</t>
  </si>
  <si>
    <t>Ralph Butterfield Primary</t>
  </si>
  <si>
    <t>Poppleton Road Primary</t>
  </si>
  <si>
    <t>Poppleton Ousebank Primary</t>
  </si>
  <si>
    <t>Park Grove Primary</t>
  </si>
  <si>
    <t>Osbaldwick Primary</t>
  </si>
  <si>
    <t>New Earswick Primary</t>
  </si>
  <si>
    <t>Naburn CE Primary</t>
  </si>
  <si>
    <t>Lord Deramore's Primary</t>
  </si>
  <si>
    <t>Lakeside Primary</t>
  </si>
  <si>
    <t>Knavesmire Primary</t>
  </si>
  <si>
    <t>Huntington Primary</t>
  </si>
  <si>
    <t>Hob Moor Primary</t>
  </si>
  <si>
    <t>Heworth CE Primary</t>
  </si>
  <si>
    <t>Hempland Primary</t>
  </si>
  <si>
    <t>Headlands Primary</t>
  </si>
  <si>
    <t>Fishergate Primary</t>
  </si>
  <si>
    <t>Elvington CE Primary</t>
  </si>
  <si>
    <t>Dunnington CE Primary</t>
  </si>
  <si>
    <t>Dringhouses Primary</t>
  </si>
  <si>
    <t>Copmanthorpe Primary</t>
  </si>
  <si>
    <t>Clifton Green Primary</t>
  </si>
  <si>
    <t>Carr Junior</t>
  </si>
  <si>
    <t>Carr Infant</t>
  </si>
  <si>
    <t>Burton Green Primary</t>
  </si>
  <si>
    <t>Bishopthorpe Infant</t>
  </si>
  <si>
    <t>Badger Hill Primary</t>
  </si>
  <si>
    <t>Archbishop of York's CE Junior</t>
  </si>
  <si>
    <t>R</t>
  </si>
  <si>
    <t>Acomb Primary</t>
  </si>
  <si>
    <t>YG</t>
  </si>
  <si>
    <t>Estab</t>
  </si>
  <si>
    <t>Robert Wilkinson Primary Academy</t>
  </si>
  <si>
    <t>Total Year 7 places available</t>
  </si>
  <si>
    <t>Total Reception places available</t>
  </si>
  <si>
    <t>Community and Voluntary Controlled Primary and Infant Schools</t>
  </si>
  <si>
    <t>Community and Voluntary Controlled Junior Schools</t>
  </si>
  <si>
    <t>Total Year 3 places available</t>
  </si>
  <si>
    <r>
      <rPr>
        <b/>
        <sz val="14"/>
        <color rgb="FFFF0000"/>
        <rFont val="Calibri"/>
        <family val="2"/>
      </rPr>
      <t>Reception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>Published Admission Number</t>
    </r>
  </si>
  <si>
    <r>
      <rPr>
        <b/>
        <sz val="14"/>
        <color rgb="FFFF0000"/>
        <rFont val="Calibri"/>
        <family val="2"/>
      </rPr>
      <t>Year 7</t>
    </r>
    <r>
      <rPr>
        <b/>
        <sz val="10"/>
        <rFont val="Calibri"/>
        <family val="2"/>
      </rPr>
      <t xml:space="preserve"> Published Admission Number</t>
    </r>
  </si>
  <si>
    <t>Haxby Road Primary Academy</t>
  </si>
  <si>
    <t>Community and Voluntary Controlled Secondary Schools</t>
  </si>
  <si>
    <t>Total 'external' Year 12 places available</t>
  </si>
  <si>
    <r>
      <rPr>
        <b/>
        <sz val="14"/>
        <color rgb="FFFF0000"/>
        <rFont val="Calibri"/>
        <family val="2"/>
      </rPr>
      <t>Year 12</t>
    </r>
    <r>
      <rPr>
        <b/>
        <sz val="10"/>
        <rFont val="Calibri"/>
        <family val="2"/>
      </rPr>
      <t xml:space="preserve"> 'External' Published Admission Number</t>
    </r>
  </si>
  <si>
    <t>York High School</t>
  </si>
  <si>
    <t>Joseph Rowntree School</t>
  </si>
  <si>
    <t>Fulford School</t>
  </si>
  <si>
    <t>Huntington School</t>
  </si>
  <si>
    <t>Millthorpe School</t>
  </si>
  <si>
    <t>Archbishop Holgate's CE School</t>
  </si>
  <si>
    <t>All Saints RC School</t>
  </si>
  <si>
    <t>Vale of York Academy</t>
  </si>
  <si>
    <t>Voluntary Aided and Academy Primary Schools</t>
  </si>
  <si>
    <t>Voluntary Aided and Academy Secondary Schools</t>
  </si>
  <si>
    <r>
      <rPr>
        <b/>
        <sz val="14"/>
        <color rgb="FFFF0000"/>
        <rFont val="Calibri"/>
        <family val="2"/>
      </rPr>
      <t xml:space="preserve">Year 3 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>Published Admission Number</t>
    </r>
  </si>
  <si>
    <t>Current (2021/22)</t>
  </si>
  <si>
    <t>Previously Determined (2022/23)</t>
  </si>
  <si>
    <t>Proposed (2023/24))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</si>
</sst>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>
      <alignment horizontal="right" indent="1"/>
    </xf>
    <xf numFmtId="0" fontId="1" fillId="0" borderId="0">
      <alignment horizontal="left" indent="1"/>
    </xf>
  </cellStyleXfs>
  <cellXfs count="38">
    <xf numFmtId="0" fontId="0" fillId="0" borderId="0" xfId="0"/>
    <xf numFmtId="0" fontId="1" fillId="0" borderId="0" xfId="2" applyFont="1" applyAlignment="1">
      <alignment horizontal="right" indent="1"/>
    </xf>
    <xf numFmtId="0" fontId="1" fillId="0" borderId="0" xfId="2" applyFont="1" applyAlignment="1">
      <alignment horizontal="left" indent="1"/>
    </xf>
    <xf numFmtId="0" fontId="1" fillId="0" borderId="0" xfId="1" applyFont="1" applyAlignment="1">
      <alignment horizontal="left" indent="1"/>
    </xf>
    <xf numFmtId="0" fontId="4" fillId="0" borderId="1" xfId="2" applyFont="1" applyBorder="1" applyAlignment="1">
      <alignment horizontal="right" wrapText="1" indent="1"/>
    </xf>
    <xf numFmtId="0" fontId="4" fillId="0" borderId="1" xfId="2" applyFont="1" applyBorder="1" applyAlignment="1">
      <alignment horizontal="left" indent="1"/>
    </xf>
    <xf numFmtId="0" fontId="1" fillId="0" borderId="0" xfId="2" applyFont="1" applyAlignment="1">
      <alignment wrapText="1"/>
    </xf>
    <xf numFmtId="0" fontId="1" fillId="0" borderId="0" xfId="2" applyBorder="1" applyAlignment="1">
      <alignment horizontal="left" indent="1"/>
    </xf>
    <xf numFmtId="0" fontId="1" fillId="0" borderId="0" xfId="2" applyFont="1">
      <alignment horizontal="right" indent="1"/>
    </xf>
    <xf numFmtId="0" fontId="1" fillId="0" borderId="0" xfId="2" applyAlignment="1">
      <alignment horizontal="left" indent="1"/>
    </xf>
    <xf numFmtId="0" fontId="4" fillId="0" borderId="1" xfId="2" applyFont="1" applyBorder="1" applyAlignment="1">
      <alignment horizontal="left" wrapText="1" indent="1"/>
    </xf>
    <xf numFmtId="0" fontId="1" fillId="0" borderId="0" xfId="2" applyFont="1" applyBorder="1">
      <alignment horizontal="right" indent="1"/>
    </xf>
    <xf numFmtId="0" fontId="1" fillId="0" borderId="0" xfId="2" applyFont="1" applyBorder="1" applyAlignment="1">
      <alignment horizontal="right" indent="1"/>
    </xf>
    <xf numFmtId="0" fontId="2" fillId="3" borderId="0" xfId="2" applyFont="1" applyFill="1" applyBorder="1" applyAlignment="1">
      <alignment horizontal="left" indent="1"/>
    </xf>
    <xf numFmtId="0" fontId="1" fillId="0" borderId="0" xfId="1" applyFont="1" applyBorder="1" applyAlignment="1">
      <alignment horizontal="left" indent="1"/>
    </xf>
    <xf numFmtId="0" fontId="2" fillId="3" borderId="0" xfId="2" applyFont="1" applyFill="1" applyAlignment="1">
      <alignment horizontal="left" indent="1"/>
    </xf>
    <xf numFmtId="0" fontId="1" fillId="3" borderId="0" xfId="2" applyFont="1" applyFill="1" applyAlignment="1">
      <alignment horizontal="left" indent="1"/>
    </xf>
    <xf numFmtId="0" fontId="4" fillId="0" borderId="0" xfId="2" applyFont="1" applyBorder="1" applyAlignment="1">
      <alignment horizontal="left" indent="1"/>
    </xf>
    <xf numFmtId="0" fontId="0" fillId="0" borderId="0" xfId="0" applyBorder="1"/>
    <xf numFmtId="0" fontId="4" fillId="0" borderId="0" xfId="2" applyFont="1" applyFill="1" applyBorder="1" applyAlignment="1">
      <alignment horizontal="right" wrapText="1" indent="1"/>
    </xf>
    <xf numFmtId="0" fontId="1" fillId="0" borderId="0" xfId="2" applyFont="1" applyFill="1" applyAlignment="1">
      <alignment horizontal="right" indent="1"/>
    </xf>
    <xf numFmtId="0" fontId="1" fillId="0" borderId="0" xfId="2" applyFont="1" applyFill="1">
      <alignment horizontal="right" indent="1"/>
    </xf>
    <xf numFmtId="0" fontId="1" fillId="0" borderId="0" xfId="2" applyFill="1" applyAlignment="1">
      <alignment horizontal="left" indent="1"/>
    </xf>
    <xf numFmtId="0" fontId="2" fillId="0" borderId="0" xfId="2" applyFont="1" applyFill="1" applyBorder="1" applyAlignment="1">
      <alignment horizontal="right" indent="1"/>
    </xf>
    <xf numFmtId="0" fontId="2" fillId="0" borderId="0" xfId="2" applyFont="1" applyFill="1" applyAlignment="1">
      <alignment horizontal="right" indent="1"/>
    </xf>
    <xf numFmtId="0" fontId="1" fillId="0" borderId="0" xfId="2" applyFill="1" applyBorder="1" applyAlignment="1">
      <alignment horizontal="left" indent="1"/>
    </xf>
    <xf numFmtId="0" fontId="2" fillId="0" borderId="0" xfId="2" applyFont="1" applyFill="1" applyAlignment="1">
      <alignment horizontal="left" indent="1"/>
    </xf>
    <xf numFmtId="0" fontId="2" fillId="0" borderId="0" xfId="2" applyFont="1" applyFill="1" applyBorder="1" applyAlignment="1">
      <alignment horizontal="left" indent="1"/>
    </xf>
    <xf numFmtId="0" fontId="7" fillId="0" borderId="0" xfId="2" applyFont="1" applyAlignment="1">
      <alignment horizontal="right" indent="1"/>
    </xf>
    <xf numFmtId="0" fontId="8" fillId="0" borderId="0" xfId="2" applyFont="1" applyAlignment="1">
      <alignment horizontal="right" indent="1"/>
    </xf>
    <xf numFmtId="0" fontId="9" fillId="0" borderId="0" xfId="2" applyFont="1" applyAlignment="1">
      <alignment horizontal="right" indent="1"/>
    </xf>
    <xf numFmtId="0" fontId="1" fillId="4" borderId="0" xfId="2" applyFont="1" applyFill="1" applyAlignment="1">
      <alignment horizontal="right" indent="1"/>
    </xf>
    <xf numFmtId="0" fontId="7" fillId="4" borderId="0" xfId="2" applyFont="1" applyFill="1" applyAlignment="1">
      <alignment horizontal="right" indent="1"/>
    </xf>
    <xf numFmtId="0" fontId="4" fillId="0" borderId="0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2" fillId="2" borderId="0" xfId="2" applyFont="1" applyFill="1" applyBorder="1" applyAlignment="1">
      <alignment horizontal="center"/>
    </xf>
    <xf numFmtId="0" fontId="4" fillId="0" borderId="0" xfId="2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</cellXfs>
  <cellStyles count="4">
    <cellStyle name="Normal" xfId="0" builtinId="0"/>
    <cellStyle name="Normal 2" xfId="1"/>
    <cellStyle name="Normal_Book1" xfId="2"/>
    <cellStyle name="Text" xfId="3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Access&amp;Inclusion/PUBSERV/Access%20Team/Data%20Store/Current%20Data/P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1"/>
    </sheetNames>
    <sheetDataSet>
      <sheetData sheetId="0">
        <row r="1">
          <cell r="A1"/>
          <cell r="B1"/>
          <cell r="C1"/>
          <cell r="D1" t="str">
            <v>Year (Round) - e.g. 2014/15 equals School Planning Year 2015</v>
          </cell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</row>
        <row r="2">
          <cell r="A2" t="str">
            <v>Estab</v>
          </cell>
          <cell r="B2" t="str">
            <v>School Name</v>
          </cell>
          <cell r="C2" t="str">
            <v>PPA</v>
          </cell>
          <cell r="D2" t="str">
            <v>2002/03</v>
          </cell>
          <cell r="E2" t="str">
            <v>2003/04</v>
          </cell>
          <cell r="F2" t="str">
            <v>2004/05</v>
          </cell>
          <cell r="G2" t="str">
            <v>2005/06</v>
          </cell>
          <cell r="H2" t="str">
            <v>2006/07</v>
          </cell>
          <cell r="I2" t="str">
            <v>2007/08</v>
          </cell>
          <cell r="J2" t="str">
            <v>2008/09</v>
          </cell>
          <cell r="K2" t="str">
            <v>2009/10</v>
          </cell>
          <cell r="L2" t="str">
            <v>2010/11</v>
          </cell>
          <cell r="M2" t="str">
            <v>2011/12</v>
          </cell>
          <cell r="N2" t="str">
            <v>2012/13</v>
          </cell>
          <cell r="O2" t="str">
            <v>2013/14</v>
          </cell>
          <cell r="P2" t="str">
            <v>2014/15</v>
          </cell>
          <cell r="Q2" t="str">
            <v>2015/16</v>
          </cell>
          <cell r="R2" t="str">
            <v>2016/17</v>
          </cell>
          <cell r="S2" t="str">
            <v>2017/18</v>
          </cell>
          <cell r="T2" t="str">
            <v>2018/19</v>
          </cell>
          <cell r="U2" t="str">
            <v>2019/20</v>
          </cell>
          <cell r="V2" t="str">
            <v>2020/21</v>
          </cell>
          <cell r="W2" t="str">
            <v>2021/22</v>
          </cell>
        </row>
        <row r="3">
          <cell r="A3">
            <v>4226</v>
          </cell>
          <cell r="B3">
            <v>0</v>
          </cell>
          <cell r="C3" t="str">
            <v/>
          </cell>
          <cell r="D3">
            <v>162</v>
          </cell>
          <cell r="E3">
            <v>162</v>
          </cell>
          <cell r="F3">
            <v>162</v>
          </cell>
          <cell r="G3">
            <v>162</v>
          </cell>
          <cell r="H3">
            <v>162</v>
          </cell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</row>
        <row r="4">
          <cell r="A4">
            <v>4228</v>
          </cell>
          <cell r="B4">
            <v>0</v>
          </cell>
          <cell r="C4" t="str">
            <v/>
          </cell>
          <cell r="D4">
            <v>140</v>
          </cell>
          <cell r="E4">
            <v>140</v>
          </cell>
          <cell r="F4">
            <v>140</v>
          </cell>
          <cell r="G4">
            <v>140</v>
          </cell>
          <cell r="H4">
            <v>140</v>
          </cell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</row>
        <row r="5">
          <cell r="A5">
            <v>2000</v>
          </cell>
          <cell r="B5" t="str">
            <v>Acomb Primary</v>
          </cell>
          <cell r="C5" t="str">
            <v>PPA4</v>
          </cell>
          <cell r="D5">
            <v>45</v>
          </cell>
          <cell r="E5">
            <v>45</v>
          </cell>
          <cell r="F5">
            <v>45</v>
          </cell>
          <cell r="G5">
            <v>45</v>
          </cell>
          <cell r="H5">
            <v>45</v>
          </cell>
          <cell r="I5">
            <v>30</v>
          </cell>
          <cell r="J5">
            <v>30</v>
          </cell>
          <cell r="K5">
            <v>30</v>
          </cell>
          <cell r="L5">
            <v>30</v>
          </cell>
          <cell r="M5">
            <v>30</v>
          </cell>
          <cell r="N5">
            <v>30</v>
          </cell>
          <cell r="O5">
            <v>45</v>
          </cell>
          <cell r="P5">
            <v>45</v>
          </cell>
          <cell r="Q5">
            <v>45</v>
          </cell>
          <cell r="R5">
            <v>45</v>
          </cell>
          <cell r="S5">
            <v>45</v>
          </cell>
          <cell r="T5">
            <v>45</v>
          </cell>
          <cell r="U5">
            <v>45</v>
          </cell>
          <cell r="V5">
            <v>45</v>
          </cell>
          <cell r="W5">
            <v>45</v>
          </cell>
        </row>
        <row r="6">
          <cell r="A6">
            <v>4702</v>
          </cell>
          <cell r="B6" t="str">
            <v>All Saints' RC</v>
          </cell>
          <cell r="C6" t="str">
            <v/>
          </cell>
          <cell r="D6">
            <v>174</v>
          </cell>
          <cell r="E6">
            <v>174</v>
          </cell>
          <cell r="F6">
            <v>174</v>
          </cell>
          <cell r="G6">
            <v>174</v>
          </cell>
          <cell r="H6">
            <v>174</v>
          </cell>
          <cell r="I6">
            <v>174</v>
          </cell>
          <cell r="J6">
            <v>178</v>
          </cell>
          <cell r="K6">
            <v>178</v>
          </cell>
          <cell r="L6">
            <v>178</v>
          </cell>
          <cell r="M6">
            <v>178</v>
          </cell>
          <cell r="N6">
            <v>178</v>
          </cell>
          <cell r="O6">
            <v>178</v>
          </cell>
          <cell r="P6">
            <v>178</v>
          </cell>
          <cell r="Q6">
            <v>178</v>
          </cell>
          <cell r="R6">
            <v>178</v>
          </cell>
          <cell r="S6">
            <v>178</v>
          </cell>
          <cell r="T6">
            <v>178</v>
          </cell>
          <cell r="U6">
            <v>178</v>
          </cell>
          <cell r="V6">
            <v>178</v>
          </cell>
          <cell r="W6">
            <v>178</v>
          </cell>
        </row>
        <row r="7">
          <cell r="A7">
            <v>4500</v>
          </cell>
          <cell r="B7" t="str">
            <v>Archbishop Holgate's CE</v>
          </cell>
          <cell r="C7" t="str">
            <v/>
          </cell>
          <cell r="D7">
            <v>160</v>
          </cell>
          <cell r="E7">
            <v>150</v>
          </cell>
          <cell r="F7">
            <v>160</v>
          </cell>
          <cell r="G7">
            <v>160</v>
          </cell>
          <cell r="H7">
            <v>162</v>
          </cell>
          <cell r="I7">
            <v>162</v>
          </cell>
          <cell r="J7">
            <v>162</v>
          </cell>
          <cell r="K7">
            <v>162</v>
          </cell>
          <cell r="L7">
            <v>162</v>
          </cell>
          <cell r="M7">
            <v>162</v>
          </cell>
          <cell r="N7">
            <v>162</v>
          </cell>
          <cell r="O7">
            <v>216</v>
          </cell>
          <cell r="P7">
            <v>216</v>
          </cell>
          <cell r="Q7">
            <v>216</v>
          </cell>
          <cell r="R7">
            <v>216</v>
          </cell>
          <cell r="S7">
            <v>216</v>
          </cell>
          <cell r="T7">
            <v>243</v>
          </cell>
          <cell r="U7">
            <v>270</v>
          </cell>
          <cell r="V7">
            <v>270</v>
          </cell>
          <cell r="W7">
            <v>300</v>
          </cell>
        </row>
        <row r="8">
          <cell r="A8">
            <v>3229</v>
          </cell>
          <cell r="B8" t="str">
            <v>Archbishop of York's CE Junior</v>
          </cell>
          <cell r="C8" t="str">
            <v>PPA5</v>
          </cell>
          <cell r="D8">
            <v>50</v>
          </cell>
          <cell r="E8">
            <v>50</v>
          </cell>
          <cell r="F8">
            <v>50</v>
          </cell>
          <cell r="G8">
            <v>50</v>
          </cell>
          <cell r="H8">
            <v>50</v>
          </cell>
          <cell r="I8">
            <v>60</v>
          </cell>
          <cell r="J8">
            <v>60</v>
          </cell>
          <cell r="K8">
            <v>60</v>
          </cell>
          <cell r="L8">
            <v>60</v>
          </cell>
          <cell r="M8">
            <v>60</v>
          </cell>
          <cell r="N8">
            <v>60</v>
          </cell>
          <cell r="O8">
            <v>60</v>
          </cell>
          <cell r="P8">
            <v>60</v>
          </cell>
          <cell r="Q8">
            <v>60</v>
          </cell>
          <cell r="R8">
            <v>60</v>
          </cell>
          <cell r="S8">
            <v>60</v>
          </cell>
          <cell r="T8">
            <v>60</v>
          </cell>
          <cell r="U8">
            <v>60</v>
          </cell>
          <cell r="V8">
            <v>60</v>
          </cell>
          <cell r="W8">
            <v>60</v>
          </cell>
        </row>
        <row r="9">
          <cell r="A9">
            <v>2431</v>
          </cell>
          <cell r="B9" t="str">
            <v>Badger Hill Primary</v>
          </cell>
          <cell r="C9" t="str">
            <v>PPA8</v>
          </cell>
          <cell r="D9">
            <v>26</v>
          </cell>
          <cell r="E9">
            <v>26</v>
          </cell>
          <cell r="F9">
            <v>30</v>
          </cell>
          <cell r="G9">
            <v>30</v>
          </cell>
          <cell r="H9">
            <v>30</v>
          </cell>
          <cell r="I9">
            <v>30</v>
          </cell>
          <cell r="J9">
            <v>30</v>
          </cell>
          <cell r="K9">
            <v>30</v>
          </cell>
          <cell r="L9">
            <v>30</v>
          </cell>
          <cell r="M9">
            <v>30</v>
          </cell>
          <cell r="N9">
            <v>30</v>
          </cell>
          <cell r="O9">
            <v>30</v>
          </cell>
          <cell r="P9">
            <v>30</v>
          </cell>
          <cell r="Q9">
            <v>30</v>
          </cell>
          <cell r="R9">
            <v>30</v>
          </cell>
          <cell r="S9">
            <v>30</v>
          </cell>
          <cell r="T9">
            <v>30</v>
          </cell>
          <cell r="U9">
            <v>30</v>
          </cell>
          <cell r="V9">
            <v>30</v>
          </cell>
          <cell r="W9">
            <v>30</v>
          </cell>
        </row>
        <row r="10">
          <cell r="A10">
            <v>2386</v>
          </cell>
          <cell r="B10" t="str">
            <v>Bishopthorpe Infant</v>
          </cell>
          <cell r="C10" t="str">
            <v>PPA5</v>
          </cell>
          <cell r="D10">
            <v>50</v>
          </cell>
          <cell r="E10">
            <v>50</v>
          </cell>
          <cell r="F10">
            <v>50</v>
          </cell>
          <cell r="G10">
            <v>50</v>
          </cell>
          <cell r="H10">
            <v>50</v>
          </cell>
          <cell r="I10">
            <v>60</v>
          </cell>
          <cell r="J10">
            <v>60</v>
          </cell>
          <cell r="K10">
            <v>60</v>
          </cell>
          <cell r="L10">
            <v>60</v>
          </cell>
          <cell r="M10">
            <v>60</v>
          </cell>
          <cell r="N10">
            <v>60</v>
          </cell>
          <cell r="O10">
            <v>60</v>
          </cell>
          <cell r="P10">
            <v>60</v>
          </cell>
          <cell r="Q10">
            <v>60</v>
          </cell>
          <cell r="R10">
            <v>60</v>
          </cell>
          <cell r="S10">
            <v>60</v>
          </cell>
          <cell r="T10">
            <v>60</v>
          </cell>
          <cell r="U10">
            <v>60</v>
          </cell>
          <cell r="V10">
            <v>60</v>
          </cell>
          <cell r="W10">
            <v>50</v>
          </cell>
        </row>
        <row r="11">
          <cell r="A11">
            <v>4227</v>
          </cell>
          <cell r="B11" t="str">
            <v>Burnholme Community College</v>
          </cell>
          <cell r="C11" t="str">
            <v/>
          </cell>
          <cell r="D11">
            <v>120</v>
          </cell>
          <cell r="E11">
            <v>120</v>
          </cell>
          <cell r="F11">
            <v>130</v>
          </cell>
          <cell r="G11">
            <v>130</v>
          </cell>
          <cell r="H11">
            <v>120</v>
          </cell>
          <cell r="I11">
            <v>120</v>
          </cell>
          <cell r="J11">
            <v>120</v>
          </cell>
          <cell r="K11">
            <v>120</v>
          </cell>
          <cell r="L11">
            <v>120</v>
          </cell>
          <cell r="M11">
            <v>120</v>
          </cell>
          <cell r="N11">
            <v>120</v>
          </cell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A12">
            <v>2024</v>
          </cell>
          <cell r="B12" t="str">
            <v>Burton Green Primary</v>
          </cell>
          <cell r="C12" t="str">
            <v>PPA2</v>
          </cell>
          <cell r="D12">
            <v>45</v>
          </cell>
          <cell r="E12">
            <v>45</v>
          </cell>
          <cell r="F12">
            <v>45</v>
          </cell>
          <cell r="G12">
            <v>45</v>
          </cell>
          <cell r="H12">
            <v>45</v>
          </cell>
          <cell r="I12">
            <v>45</v>
          </cell>
          <cell r="J12">
            <v>45</v>
          </cell>
          <cell r="K12">
            <v>45</v>
          </cell>
          <cell r="L12">
            <v>45</v>
          </cell>
          <cell r="M12">
            <v>30</v>
          </cell>
          <cell r="N12">
            <v>30</v>
          </cell>
          <cell r="O12">
            <v>30</v>
          </cell>
          <cell r="P12">
            <v>30</v>
          </cell>
          <cell r="Q12">
            <v>30</v>
          </cell>
          <cell r="R12">
            <v>30</v>
          </cell>
          <cell r="S12">
            <v>30</v>
          </cell>
          <cell r="T12">
            <v>30</v>
          </cell>
          <cell r="U12">
            <v>30</v>
          </cell>
          <cell r="V12">
            <v>30</v>
          </cell>
          <cell r="W12">
            <v>30</v>
          </cell>
        </row>
        <row r="13">
          <cell r="A13">
            <v>4000</v>
          </cell>
          <cell r="B13" t="str">
            <v>Vale of York Academy (was Canon Lee)</v>
          </cell>
          <cell r="C13" t="str">
            <v/>
          </cell>
          <cell r="D13">
            <v>180</v>
          </cell>
          <cell r="E13">
            <v>180</v>
          </cell>
          <cell r="F13">
            <v>181</v>
          </cell>
          <cell r="G13">
            <v>181</v>
          </cell>
          <cell r="H13">
            <v>181</v>
          </cell>
          <cell r="I13">
            <v>181</v>
          </cell>
          <cell r="J13">
            <v>190</v>
          </cell>
          <cell r="K13">
            <v>190</v>
          </cell>
          <cell r="L13">
            <v>190</v>
          </cell>
          <cell r="M13">
            <v>190</v>
          </cell>
          <cell r="N13">
            <v>190</v>
          </cell>
          <cell r="O13">
            <v>190</v>
          </cell>
          <cell r="P13">
            <v>190</v>
          </cell>
          <cell r="Q13">
            <v>190</v>
          </cell>
          <cell r="R13">
            <v>190</v>
          </cell>
          <cell r="S13">
            <v>190</v>
          </cell>
          <cell r="T13">
            <v>190</v>
          </cell>
          <cell r="U13">
            <v>190</v>
          </cell>
          <cell r="V13">
            <v>150</v>
          </cell>
          <cell r="W13">
            <v>150</v>
          </cell>
        </row>
        <row r="14">
          <cell r="A14">
            <v>2003</v>
          </cell>
          <cell r="B14" t="str">
            <v>Carr Infant</v>
          </cell>
          <cell r="C14" t="str">
            <v>PPA3</v>
          </cell>
          <cell r="D14">
            <v>75</v>
          </cell>
          <cell r="E14">
            <v>75</v>
          </cell>
          <cell r="F14">
            <v>70</v>
          </cell>
          <cell r="G14">
            <v>70</v>
          </cell>
          <cell r="H14">
            <v>70</v>
          </cell>
          <cell r="I14">
            <v>70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70</v>
          </cell>
          <cell r="P14">
            <v>70</v>
          </cell>
          <cell r="Q14">
            <v>90</v>
          </cell>
          <cell r="R14">
            <v>90</v>
          </cell>
          <cell r="S14">
            <v>90</v>
          </cell>
          <cell r="T14">
            <v>90</v>
          </cell>
          <cell r="U14">
            <v>90</v>
          </cell>
          <cell r="V14">
            <v>90</v>
          </cell>
          <cell r="W14">
            <v>90</v>
          </cell>
        </row>
        <row r="15">
          <cell r="A15">
            <v>2002</v>
          </cell>
          <cell r="B15" t="str">
            <v>Carr Junior</v>
          </cell>
          <cell r="C15" t="str">
            <v>PPA3</v>
          </cell>
          <cell r="D15">
            <v>90</v>
          </cell>
          <cell r="E15">
            <v>90</v>
          </cell>
          <cell r="F15">
            <v>90</v>
          </cell>
          <cell r="G15">
            <v>90</v>
          </cell>
          <cell r="H15">
            <v>90</v>
          </cell>
          <cell r="I15">
            <v>70</v>
          </cell>
          <cell r="J15">
            <v>70</v>
          </cell>
          <cell r="K15">
            <v>70</v>
          </cell>
          <cell r="L15">
            <v>70</v>
          </cell>
          <cell r="M15">
            <v>70</v>
          </cell>
          <cell r="N15">
            <v>70</v>
          </cell>
          <cell r="O15">
            <v>70</v>
          </cell>
          <cell r="P15">
            <v>70</v>
          </cell>
          <cell r="Q15">
            <v>90</v>
          </cell>
          <cell r="R15">
            <v>90</v>
          </cell>
          <cell r="S15">
            <v>90</v>
          </cell>
          <cell r="T15">
            <v>90</v>
          </cell>
          <cell r="U15">
            <v>90</v>
          </cell>
          <cell r="V15">
            <v>90</v>
          </cell>
          <cell r="W15">
            <v>90</v>
          </cell>
        </row>
        <row r="16">
          <cell r="A16">
            <v>2018</v>
          </cell>
          <cell r="B16" t="str">
            <v>Clifton Green Primary</v>
          </cell>
          <cell r="C16" t="str">
            <v>PPA2</v>
          </cell>
          <cell r="D16">
            <v>60</v>
          </cell>
          <cell r="E16">
            <v>60</v>
          </cell>
          <cell r="F16">
            <v>60</v>
          </cell>
          <cell r="G16">
            <v>60</v>
          </cell>
          <cell r="H16">
            <v>60</v>
          </cell>
          <cell r="I16">
            <v>60</v>
          </cell>
          <cell r="J16">
            <v>60</v>
          </cell>
          <cell r="K16">
            <v>60</v>
          </cell>
          <cell r="L16">
            <v>60</v>
          </cell>
          <cell r="M16">
            <v>50</v>
          </cell>
          <cell r="N16">
            <v>50</v>
          </cell>
          <cell r="O16">
            <v>55</v>
          </cell>
          <cell r="P16">
            <v>55</v>
          </cell>
          <cell r="Q16">
            <v>60</v>
          </cell>
          <cell r="R16">
            <v>60</v>
          </cell>
          <cell r="S16">
            <v>60</v>
          </cell>
          <cell r="T16">
            <v>60</v>
          </cell>
          <cell r="U16">
            <v>60</v>
          </cell>
          <cell r="V16">
            <v>60</v>
          </cell>
          <cell r="W16">
            <v>60</v>
          </cell>
        </row>
        <row r="17">
          <cell r="A17">
            <v>2430</v>
          </cell>
          <cell r="B17" t="str">
            <v>Clifton With Rawcliffe Primary</v>
          </cell>
          <cell r="C17" t="str">
            <v>PPA2</v>
          </cell>
          <cell r="D17"/>
          <cell r="E17"/>
          <cell r="F17"/>
          <cell r="G17"/>
          <cell r="H17"/>
          <cell r="I17"/>
          <cell r="J17"/>
          <cell r="K17"/>
          <cell r="L17">
            <v>90</v>
          </cell>
          <cell r="M17">
            <v>90</v>
          </cell>
          <cell r="N17">
            <v>90</v>
          </cell>
          <cell r="O17">
            <v>90</v>
          </cell>
          <cell r="P17">
            <v>90</v>
          </cell>
          <cell r="Q17">
            <v>90</v>
          </cell>
          <cell r="R17">
            <v>90</v>
          </cell>
          <cell r="S17">
            <v>90</v>
          </cell>
          <cell r="T17">
            <v>90</v>
          </cell>
          <cell r="U17">
            <v>90</v>
          </cell>
          <cell r="V17">
            <v>90</v>
          </cell>
          <cell r="W17">
            <v>90</v>
          </cell>
        </row>
        <row r="18">
          <cell r="A18">
            <v>2253</v>
          </cell>
          <cell r="B18" t="str">
            <v>Clifton Without Junior</v>
          </cell>
          <cell r="C18" t="str">
            <v/>
          </cell>
          <cell r="D18">
            <v>70</v>
          </cell>
          <cell r="E18">
            <v>70</v>
          </cell>
          <cell r="F18">
            <v>70</v>
          </cell>
          <cell r="G18">
            <v>70</v>
          </cell>
          <cell r="H18">
            <v>70</v>
          </cell>
          <cell r="I18">
            <v>90</v>
          </cell>
          <cell r="J18">
            <v>90</v>
          </cell>
          <cell r="K18">
            <v>90</v>
          </cell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A19">
            <v>2013</v>
          </cell>
          <cell r="B19" t="str">
            <v>Copmanthorpe Primary</v>
          </cell>
          <cell r="C19" t="str">
            <v>PPA5</v>
          </cell>
          <cell r="D19">
            <v>60</v>
          </cell>
          <cell r="E19">
            <v>60</v>
          </cell>
          <cell r="F19">
            <v>60</v>
          </cell>
          <cell r="G19">
            <v>60</v>
          </cell>
          <cell r="H19">
            <v>60</v>
          </cell>
          <cell r="I19">
            <v>60</v>
          </cell>
          <cell r="J19">
            <v>60</v>
          </cell>
          <cell r="K19">
            <v>60</v>
          </cell>
          <cell r="L19">
            <v>60</v>
          </cell>
          <cell r="M19">
            <v>60</v>
          </cell>
          <cell r="N19">
            <v>60</v>
          </cell>
          <cell r="O19">
            <v>60</v>
          </cell>
          <cell r="P19">
            <v>60</v>
          </cell>
          <cell r="Q19">
            <v>60</v>
          </cell>
          <cell r="R19">
            <v>60</v>
          </cell>
          <cell r="S19">
            <v>60</v>
          </cell>
          <cell r="T19">
            <v>60</v>
          </cell>
          <cell r="U19">
            <v>60</v>
          </cell>
          <cell r="V19">
            <v>60</v>
          </cell>
          <cell r="W19">
            <v>60</v>
          </cell>
        </row>
        <row r="20">
          <cell r="A20">
            <v>2006</v>
          </cell>
          <cell r="B20" t="str">
            <v>Derwent Infant</v>
          </cell>
          <cell r="C20" t="str">
            <v/>
          </cell>
          <cell r="D20">
            <v>40</v>
          </cell>
          <cell r="E20">
            <v>40</v>
          </cell>
          <cell r="F20">
            <v>40</v>
          </cell>
          <cell r="G20">
            <v>40</v>
          </cell>
          <cell r="H20">
            <v>40</v>
          </cell>
          <cell r="I20">
            <v>40</v>
          </cell>
          <cell r="J20">
            <v>40</v>
          </cell>
          <cell r="K20">
            <v>40</v>
          </cell>
          <cell r="L20">
            <v>40</v>
          </cell>
          <cell r="M20">
            <v>40</v>
          </cell>
          <cell r="N20">
            <v>40</v>
          </cell>
          <cell r="O20">
            <v>40</v>
          </cell>
          <cell r="P20">
            <v>30</v>
          </cell>
          <cell r="Q20"/>
          <cell r="R20"/>
          <cell r="S20"/>
          <cell r="T20"/>
          <cell r="U20"/>
          <cell r="V20"/>
          <cell r="W20"/>
        </row>
        <row r="21">
          <cell r="A21">
            <v>2005</v>
          </cell>
          <cell r="B21" t="str">
            <v>Derwent Junior</v>
          </cell>
          <cell r="C21" t="str">
            <v/>
          </cell>
          <cell r="D21">
            <v>40</v>
          </cell>
          <cell r="E21">
            <v>40</v>
          </cell>
          <cell r="F21">
            <v>40</v>
          </cell>
          <cell r="G21">
            <v>40</v>
          </cell>
          <cell r="H21">
            <v>40</v>
          </cell>
          <cell r="I21">
            <v>40</v>
          </cell>
          <cell r="J21">
            <v>40</v>
          </cell>
          <cell r="K21">
            <v>40</v>
          </cell>
          <cell r="L21">
            <v>40</v>
          </cell>
          <cell r="M21">
            <v>40</v>
          </cell>
          <cell r="N21">
            <v>40</v>
          </cell>
          <cell r="O21">
            <v>40</v>
          </cell>
          <cell r="P21">
            <v>30</v>
          </cell>
          <cell r="Q21"/>
          <cell r="R21"/>
          <cell r="S21"/>
          <cell r="T21"/>
          <cell r="U21"/>
          <cell r="V21"/>
          <cell r="W21"/>
        </row>
        <row r="22">
          <cell r="A22">
            <v>2007</v>
          </cell>
          <cell r="B22" t="str">
            <v>Dringhouses Primary</v>
          </cell>
          <cell r="C22" t="str">
            <v>PPA5</v>
          </cell>
          <cell r="D22">
            <v>50</v>
          </cell>
          <cell r="E22">
            <v>50</v>
          </cell>
          <cell r="F22">
            <v>50</v>
          </cell>
          <cell r="G22">
            <v>50</v>
          </cell>
          <cell r="H22">
            <v>50</v>
          </cell>
          <cell r="I22">
            <v>45</v>
          </cell>
          <cell r="J22">
            <v>45</v>
          </cell>
          <cell r="K22">
            <v>45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  <cell r="P22">
            <v>45</v>
          </cell>
          <cell r="Q22">
            <v>45</v>
          </cell>
          <cell r="R22">
            <v>45</v>
          </cell>
          <cell r="S22">
            <v>45</v>
          </cell>
          <cell r="T22">
            <v>45</v>
          </cell>
          <cell r="U22">
            <v>45</v>
          </cell>
          <cell r="V22">
            <v>45</v>
          </cell>
          <cell r="W22">
            <v>45</v>
          </cell>
        </row>
        <row r="23">
          <cell r="A23">
            <v>3151</v>
          </cell>
          <cell r="B23" t="str">
            <v>Dunnington CE Primary</v>
          </cell>
          <cell r="C23" t="str">
            <v>PPA17</v>
          </cell>
          <cell r="D23">
            <v>30</v>
          </cell>
          <cell r="E23">
            <v>30</v>
          </cell>
          <cell r="F23">
            <v>30</v>
          </cell>
          <cell r="G23">
            <v>30</v>
          </cell>
          <cell r="H23">
            <v>30</v>
          </cell>
          <cell r="I23">
            <v>30</v>
          </cell>
          <cell r="J23">
            <v>30</v>
          </cell>
          <cell r="K23">
            <v>30</v>
          </cell>
          <cell r="L23">
            <v>30</v>
          </cell>
          <cell r="M23">
            <v>30</v>
          </cell>
          <cell r="N23">
            <v>30</v>
          </cell>
          <cell r="O23">
            <v>30</v>
          </cell>
          <cell r="P23">
            <v>30</v>
          </cell>
          <cell r="Q23">
            <v>30</v>
          </cell>
          <cell r="R23">
            <v>30</v>
          </cell>
          <cell r="S23">
            <v>30</v>
          </cell>
          <cell r="T23">
            <v>30</v>
          </cell>
          <cell r="U23">
            <v>30</v>
          </cell>
          <cell r="V23">
            <v>30</v>
          </cell>
          <cell r="W23">
            <v>30</v>
          </cell>
        </row>
        <row r="24">
          <cell r="A24">
            <v>3152</v>
          </cell>
          <cell r="B24" t="str">
            <v>Elvington CE Primary</v>
          </cell>
          <cell r="C24" t="str">
            <v>PPA16</v>
          </cell>
          <cell r="D24">
            <v>20</v>
          </cell>
          <cell r="E24">
            <v>20</v>
          </cell>
          <cell r="F24">
            <v>22</v>
          </cell>
          <cell r="G24">
            <v>22</v>
          </cell>
          <cell r="H24">
            <v>22</v>
          </cell>
          <cell r="I24">
            <v>22</v>
          </cell>
          <cell r="J24">
            <v>20</v>
          </cell>
          <cell r="K24">
            <v>20</v>
          </cell>
          <cell r="L24">
            <v>20</v>
          </cell>
          <cell r="M24">
            <v>20</v>
          </cell>
          <cell r="N24">
            <v>20</v>
          </cell>
          <cell r="O24">
            <v>20</v>
          </cell>
          <cell r="P24">
            <v>20</v>
          </cell>
          <cell r="Q24">
            <v>20</v>
          </cell>
          <cell r="R24">
            <v>20</v>
          </cell>
          <cell r="S24">
            <v>20</v>
          </cell>
          <cell r="T24">
            <v>20</v>
          </cell>
          <cell r="U24">
            <v>20</v>
          </cell>
          <cell r="V24">
            <v>20</v>
          </cell>
          <cell r="W24">
            <v>20</v>
          </cell>
        </row>
        <row r="25">
          <cell r="A25">
            <v>3400</v>
          </cell>
          <cell r="B25" t="str">
            <v>English Martyrs' RC Primary</v>
          </cell>
          <cell r="C25" t="str">
            <v/>
          </cell>
          <cell r="D25">
            <v>30</v>
          </cell>
          <cell r="E25">
            <v>30</v>
          </cell>
          <cell r="F25">
            <v>30</v>
          </cell>
          <cell r="G25">
            <v>30</v>
          </cell>
          <cell r="H25">
            <v>30</v>
          </cell>
          <cell r="I25">
            <v>30</v>
          </cell>
          <cell r="J25">
            <v>30</v>
          </cell>
          <cell r="K25">
            <v>30</v>
          </cell>
          <cell r="L25">
            <v>30</v>
          </cell>
          <cell r="M25">
            <v>30</v>
          </cell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A26">
            <v>2008</v>
          </cell>
          <cell r="B26" t="str">
            <v>Fishergate Primary</v>
          </cell>
          <cell r="C26" t="str">
            <v>PPA7</v>
          </cell>
          <cell r="D26">
            <v>45</v>
          </cell>
          <cell r="E26">
            <v>45</v>
          </cell>
          <cell r="F26">
            <v>30</v>
          </cell>
          <cell r="G26">
            <v>30</v>
          </cell>
          <cell r="H26">
            <v>30</v>
          </cell>
          <cell r="I26">
            <v>30</v>
          </cell>
          <cell r="J26">
            <v>30</v>
          </cell>
          <cell r="K26">
            <v>30</v>
          </cell>
          <cell r="L26">
            <v>30</v>
          </cell>
          <cell r="M26">
            <v>30</v>
          </cell>
          <cell r="N26">
            <v>30</v>
          </cell>
          <cell r="O26">
            <v>30</v>
          </cell>
          <cell r="P26">
            <v>45</v>
          </cell>
          <cell r="Q26">
            <v>45</v>
          </cell>
          <cell r="R26">
            <v>45</v>
          </cell>
          <cell r="S26">
            <v>45</v>
          </cell>
          <cell r="T26">
            <v>45</v>
          </cell>
          <cell r="U26">
            <v>45</v>
          </cell>
          <cell r="V26">
            <v>45</v>
          </cell>
          <cell r="W26">
            <v>45</v>
          </cell>
        </row>
        <row r="27">
          <cell r="A27">
            <v>4153</v>
          </cell>
          <cell r="B27" t="str">
            <v>Fulford Secondary</v>
          </cell>
          <cell r="C27" t="str">
            <v/>
          </cell>
          <cell r="D27">
            <v>177</v>
          </cell>
          <cell r="E27">
            <v>177</v>
          </cell>
          <cell r="F27">
            <v>177</v>
          </cell>
          <cell r="G27">
            <v>177</v>
          </cell>
          <cell r="H27">
            <v>177</v>
          </cell>
          <cell r="I27">
            <v>200</v>
          </cell>
          <cell r="J27">
            <v>200</v>
          </cell>
          <cell r="K27">
            <v>200</v>
          </cell>
          <cell r="L27">
            <v>200</v>
          </cell>
          <cell r="M27">
            <v>208</v>
          </cell>
          <cell r="N27">
            <v>208</v>
          </cell>
          <cell r="O27">
            <v>208</v>
          </cell>
          <cell r="P27">
            <v>208</v>
          </cell>
          <cell r="Q27">
            <v>208</v>
          </cell>
          <cell r="R27">
            <v>220</v>
          </cell>
          <cell r="S27">
            <v>240</v>
          </cell>
          <cell r="T27">
            <v>240</v>
          </cell>
          <cell r="U27">
            <v>240</v>
          </cell>
          <cell r="V27">
            <v>240</v>
          </cell>
          <cell r="W27">
            <v>240</v>
          </cell>
        </row>
        <row r="28">
          <cell r="A28">
            <v>2009</v>
          </cell>
          <cell r="B28" t="str">
            <v>Haxby Road Primary</v>
          </cell>
          <cell r="C28" t="str">
            <v>PPA1</v>
          </cell>
          <cell r="D28">
            <v>60</v>
          </cell>
          <cell r="E28">
            <v>60</v>
          </cell>
          <cell r="F28">
            <v>60</v>
          </cell>
          <cell r="G28">
            <v>60</v>
          </cell>
          <cell r="H28">
            <v>60</v>
          </cell>
          <cell r="I28">
            <v>60</v>
          </cell>
          <cell r="J28">
            <v>45</v>
          </cell>
          <cell r="K28">
            <v>45</v>
          </cell>
          <cell r="L28">
            <v>45</v>
          </cell>
          <cell r="M28">
            <v>30</v>
          </cell>
          <cell r="N28">
            <v>30</v>
          </cell>
          <cell r="O28">
            <v>30</v>
          </cell>
          <cell r="P28">
            <v>30</v>
          </cell>
          <cell r="Q28">
            <v>30</v>
          </cell>
          <cell r="R28">
            <v>30</v>
          </cell>
          <cell r="S28">
            <v>45</v>
          </cell>
          <cell r="T28">
            <v>45</v>
          </cell>
          <cell r="U28">
            <v>45</v>
          </cell>
          <cell r="V28">
            <v>45</v>
          </cell>
          <cell r="W28">
            <v>45</v>
          </cell>
        </row>
        <row r="29">
          <cell r="A29">
            <v>2241</v>
          </cell>
          <cell r="B29" t="str">
            <v>Headlands Primary</v>
          </cell>
          <cell r="C29" t="str">
            <v>PPA9</v>
          </cell>
          <cell r="D29">
            <v>50</v>
          </cell>
          <cell r="E29">
            <v>50</v>
          </cell>
          <cell r="F29">
            <v>50</v>
          </cell>
          <cell r="G29">
            <v>50</v>
          </cell>
          <cell r="H29">
            <v>50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45</v>
          </cell>
          <cell r="N29">
            <v>45</v>
          </cell>
          <cell r="O29">
            <v>45</v>
          </cell>
          <cell r="P29">
            <v>45</v>
          </cell>
          <cell r="Q29">
            <v>45</v>
          </cell>
          <cell r="R29">
            <v>45</v>
          </cell>
          <cell r="S29">
            <v>45</v>
          </cell>
          <cell r="T29">
            <v>45</v>
          </cell>
          <cell r="U29">
            <v>45</v>
          </cell>
          <cell r="V29">
            <v>45</v>
          </cell>
          <cell r="W29">
            <v>45</v>
          </cell>
        </row>
        <row r="30">
          <cell r="A30">
            <v>2001</v>
          </cell>
          <cell r="B30" t="str">
            <v>Hempland Primary</v>
          </cell>
          <cell r="C30" t="str">
            <v>PPA8</v>
          </cell>
          <cell r="D30">
            <v>60</v>
          </cell>
          <cell r="E30">
            <v>60</v>
          </cell>
          <cell r="F30">
            <v>60</v>
          </cell>
          <cell r="G30">
            <v>60</v>
          </cell>
          <cell r="H30">
            <v>60</v>
          </cell>
          <cell r="I30">
            <v>60</v>
          </cell>
          <cell r="J30">
            <v>60</v>
          </cell>
          <cell r="K30">
            <v>60</v>
          </cell>
          <cell r="L30">
            <v>60</v>
          </cell>
          <cell r="M30">
            <v>60</v>
          </cell>
          <cell r="N30">
            <v>60</v>
          </cell>
          <cell r="O30">
            <v>60</v>
          </cell>
          <cell r="P30">
            <v>60</v>
          </cell>
          <cell r="Q30">
            <v>60</v>
          </cell>
          <cell r="R30">
            <v>60</v>
          </cell>
          <cell r="S30">
            <v>60</v>
          </cell>
          <cell r="T30">
            <v>60</v>
          </cell>
          <cell r="U30">
            <v>60</v>
          </cell>
          <cell r="V30">
            <v>60</v>
          </cell>
          <cell r="W30">
            <v>60</v>
          </cell>
        </row>
        <row r="31">
          <cell r="A31">
            <v>3302</v>
          </cell>
          <cell r="B31" t="str">
            <v>Heworth CE Primary</v>
          </cell>
          <cell r="C31" t="str">
            <v>PPA8</v>
          </cell>
          <cell r="D31">
            <v>20</v>
          </cell>
          <cell r="E31">
            <v>20</v>
          </cell>
          <cell r="F31">
            <v>20</v>
          </cell>
          <cell r="G31">
            <v>20</v>
          </cell>
          <cell r="H31">
            <v>20</v>
          </cell>
          <cell r="I31">
            <v>20</v>
          </cell>
          <cell r="J31">
            <v>20</v>
          </cell>
          <cell r="K31">
            <v>20</v>
          </cell>
          <cell r="L31">
            <v>20</v>
          </cell>
          <cell r="M31">
            <v>20</v>
          </cell>
          <cell r="N31">
            <v>20</v>
          </cell>
          <cell r="O31">
            <v>20</v>
          </cell>
          <cell r="P31">
            <v>20</v>
          </cell>
          <cell r="Q31">
            <v>20</v>
          </cell>
          <cell r="R31">
            <v>20</v>
          </cell>
          <cell r="S31">
            <v>20</v>
          </cell>
          <cell r="T31">
            <v>20</v>
          </cell>
          <cell r="U31">
            <v>20</v>
          </cell>
          <cell r="V31">
            <v>20</v>
          </cell>
          <cell r="W31">
            <v>20</v>
          </cell>
        </row>
        <row r="32">
          <cell r="A32">
            <v>2028</v>
          </cell>
          <cell r="B32" t="str">
            <v>Hob Moor Community Primary</v>
          </cell>
          <cell r="C32" t="str">
            <v>PPA4</v>
          </cell>
          <cell r="D32">
            <v>45</v>
          </cell>
          <cell r="E32">
            <v>45</v>
          </cell>
          <cell r="F32">
            <v>45</v>
          </cell>
          <cell r="G32">
            <v>45</v>
          </cell>
          <cell r="H32">
            <v>45</v>
          </cell>
          <cell r="I32">
            <v>45</v>
          </cell>
          <cell r="J32">
            <v>45</v>
          </cell>
          <cell r="K32">
            <v>45</v>
          </cell>
          <cell r="L32">
            <v>45</v>
          </cell>
          <cell r="M32">
            <v>45</v>
          </cell>
          <cell r="N32">
            <v>45</v>
          </cell>
          <cell r="O32">
            <v>45</v>
          </cell>
          <cell r="P32">
            <v>45</v>
          </cell>
          <cell r="Q32">
            <v>45</v>
          </cell>
          <cell r="R32">
            <v>45</v>
          </cell>
          <cell r="S32">
            <v>45</v>
          </cell>
          <cell r="T32">
            <v>45</v>
          </cell>
          <cell r="U32">
            <v>45</v>
          </cell>
          <cell r="V32">
            <v>45</v>
          </cell>
          <cell r="W32">
            <v>45</v>
          </cell>
        </row>
        <row r="33">
          <cell r="A33">
            <v>2180</v>
          </cell>
          <cell r="B33" t="str">
            <v>Huntington Primary</v>
          </cell>
          <cell r="C33" t="str">
            <v>PPA1</v>
          </cell>
          <cell r="D33">
            <v>60</v>
          </cell>
          <cell r="E33">
            <v>60</v>
          </cell>
          <cell r="F33">
            <v>60</v>
          </cell>
          <cell r="G33">
            <v>60</v>
          </cell>
          <cell r="H33">
            <v>60</v>
          </cell>
          <cell r="I33">
            <v>60</v>
          </cell>
          <cell r="J33">
            <v>60</v>
          </cell>
          <cell r="K33">
            <v>60</v>
          </cell>
          <cell r="L33">
            <v>60</v>
          </cell>
          <cell r="M33">
            <v>60</v>
          </cell>
          <cell r="N33">
            <v>60</v>
          </cell>
          <cell r="O33">
            <v>60</v>
          </cell>
          <cell r="P33">
            <v>60</v>
          </cell>
          <cell r="Q33">
            <v>60</v>
          </cell>
          <cell r="R33">
            <v>60</v>
          </cell>
          <cell r="S33">
            <v>60</v>
          </cell>
          <cell r="T33">
            <v>60</v>
          </cell>
          <cell r="U33">
            <v>60</v>
          </cell>
          <cell r="V33">
            <v>60</v>
          </cell>
          <cell r="W33">
            <v>60</v>
          </cell>
        </row>
        <row r="34">
          <cell r="A34">
            <v>4063</v>
          </cell>
          <cell r="B34" t="str">
            <v>Huntington Secondary</v>
          </cell>
          <cell r="C34" t="str">
            <v/>
          </cell>
          <cell r="D34">
            <v>239</v>
          </cell>
          <cell r="E34">
            <v>239</v>
          </cell>
          <cell r="F34">
            <v>239</v>
          </cell>
          <cell r="G34">
            <v>239</v>
          </cell>
          <cell r="H34">
            <v>239</v>
          </cell>
          <cell r="I34">
            <v>239</v>
          </cell>
          <cell r="J34">
            <v>239</v>
          </cell>
          <cell r="K34">
            <v>239</v>
          </cell>
          <cell r="L34">
            <v>239</v>
          </cell>
          <cell r="M34">
            <v>239</v>
          </cell>
          <cell r="N34">
            <v>239</v>
          </cell>
          <cell r="O34">
            <v>239</v>
          </cell>
          <cell r="P34">
            <v>239</v>
          </cell>
          <cell r="Q34">
            <v>239</v>
          </cell>
          <cell r="R34">
            <v>239</v>
          </cell>
          <cell r="S34">
            <v>239</v>
          </cell>
          <cell r="T34">
            <v>239</v>
          </cell>
          <cell r="U34">
            <v>239</v>
          </cell>
          <cell r="V34">
            <v>239</v>
          </cell>
          <cell r="W34">
            <v>239</v>
          </cell>
        </row>
        <row r="35">
          <cell r="A35">
            <v>4508</v>
          </cell>
          <cell r="B35" t="str">
            <v>Joseph Rowntree</v>
          </cell>
          <cell r="C35" t="str">
            <v/>
          </cell>
          <cell r="D35">
            <v>234</v>
          </cell>
          <cell r="E35">
            <v>234</v>
          </cell>
          <cell r="F35">
            <v>220</v>
          </cell>
          <cell r="G35">
            <v>220</v>
          </cell>
          <cell r="H35">
            <v>220</v>
          </cell>
          <cell r="I35">
            <v>220</v>
          </cell>
          <cell r="J35">
            <v>220</v>
          </cell>
          <cell r="K35">
            <v>220</v>
          </cell>
          <cell r="L35">
            <v>220</v>
          </cell>
          <cell r="M35">
            <v>220</v>
          </cell>
          <cell r="N35">
            <v>220</v>
          </cell>
          <cell r="O35">
            <v>220</v>
          </cell>
          <cell r="P35">
            <v>220</v>
          </cell>
          <cell r="Q35">
            <v>220</v>
          </cell>
          <cell r="R35">
            <v>220</v>
          </cell>
          <cell r="S35">
            <v>220</v>
          </cell>
          <cell r="T35">
            <v>232</v>
          </cell>
          <cell r="U35">
            <v>232</v>
          </cell>
          <cell r="V35">
            <v>232</v>
          </cell>
          <cell r="W35">
            <v>232</v>
          </cell>
        </row>
        <row r="36">
          <cell r="A36">
            <v>2011</v>
          </cell>
          <cell r="B36" t="str">
            <v>Knavesmire Primary</v>
          </cell>
          <cell r="C36" t="str">
            <v>PPA6</v>
          </cell>
          <cell r="D36">
            <v>30</v>
          </cell>
          <cell r="E36">
            <v>30</v>
          </cell>
          <cell r="F36">
            <v>30</v>
          </cell>
          <cell r="G36">
            <v>30</v>
          </cell>
          <cell r="H36">
            <v>30</v>
          </cell>
          <cell r="I36">
            <v>30</v>
          </cell>
          <cell r="J36">
            <v>30</v>
          </cell>
          <cell r="K36">
            <v>30</v>
          </cell>
          <cell r="L36">
            <v>30</v>
          </cell>
          <cell r="M36">
            <v>30</v>
          </cell>
          <cell r="N36">
            <v>30</v>
          </cell>
          <cell r="O36">
            <v>50</v>
          </cell>
          <cell r="P36">
            <v>60</v>
          </cell>
          <cell r="Q36">
            <v>60</v>
          </cell>
          <cell r="R36">
            <v>60</v>
          </cell>
          <cell r="S36">
            <v>60</v>
          </cell>
          <cell r="T36">
            <v>60</v>
          </cell>
          <cell r="U36">
            <v>60</v>
          </cell>
          <cell r="V36">
            <v>60</v>
          </cell>
          <cell r="W36">
            <v>60</v>
          </cell>
        </row>
        <row r="37">
          <cell r="A37">
            <v>2428</v>
          </cell>
          <cell r="B37" t="str">
            <v>Lakeside Primary</v>
          </cell>
          <cell r="C37" t="str">
            <v>PPA2</v>
          </cell>
          <cell r="D37">
            <v>60</v>
          </cell>
          <cell r="E37">
            <v>60</v>
          </cell>
          <cell r="F37">
            <v>60</v>
          </cell>
          <cell r="G37">
            <v>60</v>
          </cell>
          <cell r="H37">
            <v>60</v>
          </cell>
          <cell r="I37">
            <v>60</v>
          </cell>
          <cell r="J37">
            <v>60</v>
          </cell>
          <cell r="K37">
            <v>60</v>
          </cell>
          <cell r="L37">
            <v>60</v>
          </cell>
          <cell r="M37">
            <v>60</v>
          </cell>
          <cell r="N37">
            <v>60</v>
          </cell>
          <cell r="O37">
            <v>60</v>
          </cell>
          <cell r="P37">
            <v>60</v>
          </cell>
          <cell r="Q37">
            <v>60</v>
          </cell>
          <cell r="R37">
            <v>60</v>
          </cell>
          <cell r="S37">
            <v>60</v>
          </cell>
          <cell r="T37">
            <v>60</v>
          </cell>
          <cell r="U37">
            <v>60</v>
          </cell>
          <cell r="V37">
            <v>60</v>
          </cell>
          <cell r="W37">
            <v>45</v>
          </cell>
        </row>
        <row r="38">
          <cell r="A38">
            <v>3158</v>
          </cell>
          <cell r="B38" t="str">
            <v>Lord Deramore's Primary</v>
          </cell>
          <cell r="C38" t="str">
            <v>PPA8</v>
          </cell>
          <cell r="D38">
            <v>30</v>
          </cell>
          <cell r="E38">
            <v>30</v>
          </cell>
          <cell r="F38">
            <v>30</v>
          </cell>
          <cell r="G38">
            <v>30</v>
          </cell>
          <cell r="H38">
            <v>30</v>
          </cell>
          <cell r="I38">
            <v>30</v>
          </cell>
          <cell r="J38">
            <v>30</v>
          </cell>
          <cell r="K38">
            <v>30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  <cell r="P38">
            <v>30</v>
          </cell>
          <cell r="Q38">
            <v>30</v>
          </cell>
          <cell r="R38">
            <v>30</v>
          </cell>
          <cell r="S38">
            <v>30</v>
          </cell>
          <cell r="T38">
            <v>30</v>
          </cell>
          <cell r="U38">
            <v>30</v>
          </cell>
          <cell r="V38">
            <v>30</v>
          </cell>
          <cell r="W38">
            <v>30</v>
          </cell>
        </row>
        <row r="39">
          <cell r="A39">
            <v>4602</v>
          </cell>
          <cell r="B39" t="str">
            <v>Manor CE Secondary</v>
          </cell>
          <cell r="C39" t="str">
            <v/>
          </cell>
          <cell r="D39">
            <v>124</v>
          </cell>
          <cell r="E39">
            <v>124</v>
          </cell>
          <cell r="F39">
            <v>124</v>
          </cell>
          <cell r="G39">
            <v>124</v>
          </cell>
          <cell r="H39">
            <v>124</v>
          </cell>
          <cell r="I39">
            <v>150</v>
          </cell>
          <cell r="J39">
            <v>150</v>
          </cell>
          <cell r="K39">
            <v>180</v>
          </cell>
          <cell r="L39">
            <v>180</v>
          </cell>
          <cell r="M39">
            <v>180</v>
          </cell>
          <cell r="N39">
            <v>180</v>
          </cell>
          <cell r="O39">
            <v>180</v>
          </cell>
          <cell r="P39">
            <v>180</v>
          </cell>
          <cell r="Q39">
            <v>200</v>
          </cell>
          <cell r="R39">
            <v>220</v>
          </cell>
          <cell r="S39">
            <v>220</v>
          </cell>
          <cell r="T39">
            <v>220</v>
          </cell>
          <cell r="U39">
            <v>232</v>
          </cell>
          <cell r="V39">
            <v>240</v>
          </cell>
          <cell r="W39">
            <v>240</v>
          </cell>
        </row>
        <row r="40">
          <cell r="A40">
            <v>4229</v>
          </cell>
          <cell r="B40" t="str">
            <v>Millthorpe Secondary</v>
          </cell>
          <cell r="C40" t="str">
            <v/>
          </cell>
          <cell r="D40">
            <v>192</v>
          </cell>
          <cell r="E40">
            <v>192</v>
          </cell>
          <cell r="F40">
            <v>220</v>
          </cell>
          <cell r="G40">
            <v>204</v>
          </cell>
          <cell r="H40">
            <v>204</v>
          </cell>
          <cell r="I40">
            <v>204</v>
          </cell>
          <cell r="J40">
            <v>204</v>
          </cell>
          <cell r="K40">
            <v>204</v>
          </cell>
          <cell r="L40">
            <v>204</v>
          </cell>
          <cell r="M40">
            <v>204</v>
          </cell>
          <cell r="N40">
            <v>204</v>
          </cell>
          <cell r="O40">
            <v>204</v>
          </cell>
          <cell r="P40">
            <v>204</v>
          </cell>
          <cell r="Q40">
            <v>204</v>
          </cell>
          <cell r="R40">
            <v>204</v>
          </cell>
          <cell r="S40">
            <v>204</v>
          </cell>
          <cell r="T40">
            <v>212</v>
          </cell>
          <cell r="U40">
            <v>212</v>
          </cell>
          <cell r="V40">
            <v>212</v>
          </cell>
          <cell r="W40">
            <v>212</v>
          </cell>
        </row>
        <row r="41">
          <cell r="A41">
            <v>3159</v>
          </cell>
          <cell r="B41" t="str">
            <v>Naburn CE Primary</v>
          </cell>
          <cell r="C41" t="str">
            <v>PPA14</v>
          </cell>
          <cell r="D41">
            <v>10</v>
          </cell>
          <cell r="E41">
            <v>10</v>
          </cell>
          <cell r="F41">
            <v>12</v>
          </cell>
          <cell r="G41">
            <v>12</v>
          </cell>
          <cell r="H41">
            <v>12</v>
          </cell>
          <cell r="I41">
            <v>12</v>
          </cell>
          <cell r="J41">
            <v>12</v>
          </cell>
          <cell r="K41">
            <v>12</v>
          </cell>
          <cell r="L41">
            <v>12</v>
          </cell>
          <cell r="M41">
            <v>12</v>
          </cell>
          <cell r="N41">
            <v>12</v>
          </cell>
          <cell r="O41">
            <v>12</v>
          </cell>
          <cell r="P41">
            <v>12</v>
          </cell>
          <cell r="Q41">
            <v>12</v>
          </cell>
          <cell r="R41">
            <v>12</v>
          </cell>
          <cell r="S41">
            <v>12</v>
          </cell>
          <cell r="T41">
            <v>12</v>
          </cell>
          <cell r="U41">
            <v>12</v>
          </cell>
          <cell r="V41">
            <v>12</v>
          </cell>
          <cell r="W41">
            <v>12</v>
          </cell>
        </row>
        <row r="42">
          <cell r="A42">
            <v>2021</v>
          </cell>
          <cell r="B42" t="str">
            <v>New Earswick Primary</v>
          </cell>
          <cell r="C42" t="str">
            <v>PPA1</v>
          </cell>
          <cell r="D42">
            <v>50</v>
          </cell>
          <cell r="E42">
            <v>50</v>
          </cell>
          <cell r="F42">
            <v>50</v>
          </cell>
          <cell r="G42">
            <v>50</v>
          </cell>
          <cell r="H42">
            <v>50</v>
          </cell>
          <cell r="I42">
            <v>30</v>
          </cell>
          <cell r="J42">
            <v>30</v>
          </cell>
          <cell r="K42">
            <v>30</v>
          </cell>
          <cell r="L42">
            <v>30</v>
          </cell>
          <cell r="M42">
            <v>30</v>
          </cell>
          <cell r="N42">
            <v>30</v>
          </cell>
          <cell r="O42">
            <v>30</v>
          </cell>
          <cell r="P42">
            <v>30</v>
          </cell>
          <cell r="Q42">
            <v>30</v>
          </cell>
          <cell r="R42">
            <v>30</v>
          </cell>
          <cell r="S42">
            <v>30</v>
          </cell>
          <cell r="T42">
            <v>30</v>
          </cell>
          <cell r="U42">
            <v>30</v>
          </cell>
          <cell r="V42">
            <v>30</v>
          </cell>
          <cell r="W42">
            <v>30</v>
          </cell>
        </row>
        <row r="43">
          <cell r="A43">
            <v>2176</v>
          </cell>
          <cell r="B43" t="str">
            <v>Osbaldwick Primary</v>
          </cell>
          <cell r="C43" t="str">
            <v>PPA8</v>
          </cell>
          <cell r="D43">
            <v>30</v>
          </cell>
          <cell r="E43">
            <v>30</v>
          </cell>
          <cell r="F43">
            <v>30</v>
          </cell>
          <cell r="G43">
            <v>30</v>
          </cell>
          <cell r="H43">
            <v>30</v>
          </cell>
          <cell r="I43">
            <v>30</v>
          </cell>
          <cell r="J43">
            <v>30</v>
          </cell>
          <cell r="K43">
            <v>30</v>
          </cell>
          <cell r="L43">
            <v>30</v>
          </cell>
          <cell r="M43">
            <v>30</v>
          </cell>
          <cell r="N43">
            <v>30</v>
          </cell>
          <cell r="O43">
            <v>30</v>
          </cell>
          <cell r="P43" t="str">
            <v>30 varied to 60</v>
          </cell>
          <cell r="Q43">
            <v>60</v>
          </cell>
          <cell r="R43">
            <v>60</v>
          </cell>
          <cell r="S43">
            <v>60</v>
          </cell>
          <cell r="T43">
            <v>60</v>
          </cell>
          <cell r="U43">
            <v>45</v>
          </cell>
          <cell r="V43">
            <v>45</v>
          </cell>
          <cell r="W43">
            <v>45</v>
          </cell>
        </row>
        <row r="44">
          <cell r="A44">
            <v>3904</v>
          </cell>
          <cell r="B44" t="str">
            <v>Our Lady Queen of Martyrs Primary</v>
          </cell>
          <cell r="C44" t="str">
            <v>PPA4</v>
          </cell>
          <cell r="D44"/>
          <cell r="E44"/>
          <cell r="F44"/>
          <cell r="G44"/>
          <cell r="H44"/>
          <cell r="I44"/>
          <cell r="J44"/>
          <cell r="K44"/>
          <cell r="L44">
            <v>60</v>
          </cell>
          <cell r="M44">
            <v>60</v>
          </cell>
          <cell r="N44">
            <v>60</v>
          </cell>
          <cell r="O44">
            <v>60</v>
          </cell>
          <cell r="P44">
            <v>60</v>
          </cell>
          <cell r="Q44">
            <v>60</v>
          </cell>
          <cell r="R44">
            <v>60</v>
          </cell>
          <cell r="S44">
            <v>60</v>
          </cell>
          <cell r="T44">
            <v>60</v>
          </cell>
          <cell r="U44">
            <v>60</v>
          </cell>
          <cell r="V44">
            <v>60</v>
          </cell>
          <cell r="W44">
            <v>60</v>
          </cell>
        </row>
        <row r="45">
          <cell r="A45">
            <v>3404</v>
          </cell>
          <cell r="B45" t="str">
            <v>Our Lady's RC Primary</v>
          </cell>
          <cell r="C45" t="str">
            <v/>
          </cell>
          <cell r="D45">
            <v>40</v>
          </cell>
          <cell r="E45">
            <v>40</v>
          </cell>
          <cell r="F45">
            <v>30</v>
          </cell>
          <cell r="G45">
            <v>30</v>
          </cell>
          <cell r="H45">
            <v>30</v>
          </cell>
          <cell r="I45">
            <v>30</v>
          </cell>
          <cell r="J45">
            <v>30</v>
          </cell>
          <cell r="K45">
            <v>30</v>
          </cell>
          <cell r="L45">
            <v>30</v>
          </cell>
          <cell r="M45">
            <v>30</v>
          </cell>
          <cell r="N45"/>
          <cell r="O45"/>
          <cell r="P45"/>
          <cell r="Q45"/>
          <cell r="R45"/>
          <cell r="S45"/>
          <cell r="T45"/>
          <cell r="U45"/>
          <cell r="V45"/>
          <cell r="W45"/>
        </row>
        <row r="46">
          <cell r="A46">
            <v>2012</v>
          </cell>
          <cell r="B46" t="str">
            <v>Park Grove Primary</v>
          </cell>
          <cell r="C46" t="str">
            <v>PPA1</v>
          </cell>
          <cell r="D46">
            <v>40</v>
          </cell>
          <cell r="E46">
            <v>40</v>
          </cell>
          <cell r="F46">
            <v>40</v>
          </cell>
          <cell r="G46">
            <v>40</v>
          </cell>
          <cell r="H46">
            <v>40</v>
          </cell>
          <cell r="I46">
            <v>38</v>
          </cell>
          <cell r="J46">
            <v>38</v>
          </cell>
          <cell r="K46">
            <v>38</v>
          </cell>
          <cell r="L46">
            <v>38</v>
          </cell>
          <cell r="M46">
            <v>38</v>
          </cell>
          <cell r="N46">
            <v>38</v>
          </cell>
          <cell r="O46">
            <v>38</v>
          </cell>
          <cell r="P46">
            <v>38</v>
          </cell>
          <cell r="Q46">
            <v>40</v>
          </cell>
          <cell r="R46">
            <v>40</v>
          </cell>
          <cell r="S46">
            <v>40</v>
          </cell>
          <cell r="T46">
            <v>40</v>
          </cell>
          <cell r="U46">
            <v>40</v>
          </cell>
          <cell r="V46">
            <v>40</v>
          </cell>
          <cell r="W46">
            <v>40</v>
          </cell>
        </row>
        <row r="47">
          <cell r="A47">
            <v>2029</v>
          </cell>
          <cell r="B47" t="str">
            <v>Poppleton Ousebank Primary</v>
          </cell>
          <cell r="C47" t="str">
            <v>PPA3</v>
          </cell>
          <cell r="D47">
            <v>60</v>
          </cell>
          <cell r="E47">
            <v>60</v>
          </cell>
          <cell r="F47">
            <v>60</v>
          </cell>
          <cell r="G47">
            <v>60</v>
          </cell>
          <cell r="H47">
            <v>60</v>
          </cell>
          <cell r="I47">
            <v>60</v>
          </cell>
          <cell r="J47">
            <v>60</v>
          </cell>
          <cell r="K47">
            <v>60</v>
          </cell>
          <cell r="L47">
            <v>60</v>
          </cell>
          <cell r="M47">
            <v>60</v>
          </cell>
          <cell r="N47">
            <v>60</v>
          </cell>
          <cell r="O47">
            <v>60</v>
          </cell>
          <cell r="P47">
            <v>60</v>
          </cell>
          <cell r="Q47">
            <v>60</v>
          </cell>
          <cell r="R47">
            <v>60</v>
          </cell>
          <cell r="S47">
            <v>60</v>
          </cell>
          <cell r="T47">
            <v>60</v>
          </cell>
          <cell r="U47">
            <v>60</v>
          </cell>
          <cell r="V47">
            <v>60</v>
          </cell>
          <cell r="W47">
            <v>60</v>
          </cell>
        </row>
        <row r="48">
          <cell r="A48">
            <v>2014</v>
          </cell>
          <cell r="B48" t="str">
            <v>Poppleton Road Primary</v>
          </cell>
          <cell r="C48" t="str">
            <v>PPA3</v>
          </cell>
          <cell r="D48">
            <v>60</v>
          </cell>
          <cell r="E48">
            <v>60</v>
          </cell>
          <cell r="F48">
            <v>60</v>
          </cell>
          <cell r="G48">
            <v>60</v>
          </cell>
          <cell r="H48">
            <v>60</v>
          </cell>
          <cell r="I48">
            <v>60</v>
          </cell>
          <cell r="J48">
            <v>60</v>
          </cell>
          <cell r="K48">
            <v>60</v>
          </cell>
          <cell r="L48">
            <v>60</v>
          </cell>
          <cell r="M48">
            <v>60</v>
          </cell>
          <cell r="N48">
            <v>60</v>
          </cell>
          <cell r="O48">
            <v>60</v>
          </cell>
          <cell r="P48">
            <v>60</v>
          </cell>
          <cell r="Q48">
            <v>60</v>
          </cell>
          <cell r="R48">
            <v>60</v>
          </cell>
          <cell r="S48">
            <v>60</v>
          </cell>
          <cell r="T48">
            <v>60</v>
          </cell>
          <cell r="U48">
            <v>60</v>
          </cell>
          <cell r="V48">
            <v>60</v>
          </cell>
          <cell r="W48">
            <v>60</v>
          </cell>
        </row>
        <row r="49">
          <cell r="A49">
            <v>2058</v>
          </cell>
          <cell r="B49" t="str">
            <v>Ralph Butterfield Primary</v>
          </cell>
          <cell r="C49" t="str">
            <v>PPA9</v>
          </cell>
          <cell r="D49">
            <v>50</v>
          </cell>
          <cell r="E49">
            <v>45</v>
          </cell>
          <cell r="F49">
            <v>45</v>
          </cell>
          <cell r="G49">
            <v>45</v>
          </cell>
          <cell r="H49">
            <v>45</v>
          </cell>
          <cell r="I49">
            <v>45</v>
          </cell>
          <cell r="J49">
            <v>45</v>
          </cell>
          <cell r="K49">
            <v>45</v>
          </cell>
          <cell r="L49">
            <v>45</v>
          </cell>
          <cell r="M49">
            <v>50</v>
          </cell>
          <cell r="N49">
            <v>50</v>
          </cell>
          <cell r="O49">
            <v>50</v>
          </cell>
          <cell r="P49">
            <v>50</v>
          </cell>
          <cell r="Q49">
            <v>50</v>
          </cell>
          <cell r="R49">
            <v>50</v>
          </cell>
          <cell r="S49">
            <v>50</v>
          </cell>
          <cell r="T49">
            <v>50</v>
          </cell>
          <cell r="U49">
            <v>50</v>
          </cell>
          <cell r="V49">
            <v>50</v>
          </cell>
          <cell r="W49">
            <v>50</v>
          </cell>
        </row>
        <row r="50">
          <cell r="A50">
            <v>2201</v>
          </cell>
          <cell r="B50" t="str">
            <v>Rawcliffe Infant &amp; Nursery</v>
          </cell>
          <cell r="C50" t="str">
            <v/>
          </cell>
          <cell r="D50">
            <v>90</v>
          </cell>
          <cell r="E50">
            <v>90</v>
          </cell>
          <cell r="F50">
            <v>90</v>
          </cell>
          <cell r="G50">
            <v>90</v>
          </cell>
          <cell r="H50">
            <v>90</v>
          </cell>
          <cell r="I50">
            <v>90</v>
          </cell>
          <cell r="J50">
            <v>90</v>
          </cell>
          <cell r="K50">
            <v>90</v>
          </cell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</row>
        <row r="51">
          <cell r="A51">
            <v>3212</v>
          </cell>
          <cell r="B51" t="str">
            <v>Robert Wilkinson Primary</v>
          </cell>
          <cell r="C51" t="str">
            <v>PPA19</v>
          </cell>
          <cell r="D51">
            <v>70</v>
          </cell>
          <cell r="E51">
            <v>70</v>
          </cell>
          <cell r="F51">
            <v>70</v>
          </cell>
          <cell r="G51">
            <v>70</v>
          </cell>
          <cell r="H51">
            <v>70</v>
          </cell>
          <cell r="I51">
            <v>70</v>
          </cell>
          <cell r="J51">
            <v>70</v>
          </cell>
          <cell r="K51">
            <v>75</v>
          </cell>
          <cell r="L51">
            <v>75</v>
          </cell>
          <cell r="M51">
            <v>75</v>
          </cell>
          <cell r="N51">
            <v>75</v>
          </cell>
          <cell r="O51">
            <v>75</v>
          </cell>
          <cell r="P51">
            <v>75</v>
          </cell>
          <cell r="Q51">
            <v>75</v>
          </cell>
          <cell r="R51">
            <v>85</v>
          </cell>
          <cell r="S51">
            <v>85</v>
          </cell>
          <cell r="T51">
            <v>85</v>
          </cell>
          <cell r="U51">
            <v>85</v>
          </cell>
          <cell r="V51">
            <v>85</v>
          </cell>
          <cell r="W51">
            <v>85</v>
          </cell>
        </row>
        <row r="52">
          <cell r="A52">
            <v>2349</v>
          </cell>
          <cell r="B52" t="str">
            <v>Rufforth Primary</v>
          </cell>
          <cell r="C52" t="str">
            <v>PPA12</v>
          </cell>
          <cell r="D52">
            <v>10</v>
          </cell>
          <cell r="E52">
            <v>10</v>
          </cell>
          <cell r="F52">
            <v>10</v>
          </cell>
          <cell r="G52">
            <v>10</v>
          </cell>
          <cell r="H52">
            <v>10</v>
          </cell>
          <cell r="I52">
            <v>10</v>
          </cell>
          <cell r="J52">
            <v>10</v>
          </cell>
          <cell r="K52">
            <v>10</v>
          </cell>
          <cell r="L52">
            <v>10</v>
          </cell>
          <cell r="M52">
            <v>10</v>
          </cell>
          <cell r="N52">
            <v>10</v>
          </cell>
          <cell r="O52">
            <v>12</v>
          </cell>
          <cell r="P52">
            <v>12</v>
          </cell>
          <cell r="Q52">
            <v>12</v>
          </cell>
          <cell r="R52">
            <v>12</v>
          </cell>
          <cell r="S52">
            <v>14</v>
          </cell>
          <cell r="T52">
            <v>14</v>
          </cell>
          <cell r="U52">
            <v>14</v>
          </cell>
          <cell r="V52">
            <v>14</v>
          </cell>
          <cell r="W52">
            <v>15</v>
          </cell>
        </row>
        <row r="53">
          <cell r="A53">
            <v>2016</v>
          </cell>
          <cell r="B53" t="str">
            <v>Scarcroft Primary</v>
          </cell>
          <cell r="C53" t="str">
            <v>PPA6</v>
          </cell>
          <cell r="D53">
            <v>50</v>
          </cell>
          <cell r="E53">
            <v>50</v>
          </cell>
          <cell r="F53">
            <v>45</v>
          </cell>
          <cell r="G53">
            <v>45</v>
          </cell>
          <cell r="H53">
            <v>45</v>
          </cell>
          <cell r="I53">
            <v>45</v>
          </cell>
          <cell r="J53">
            <v>45</v>
          </cell>
          <cell r="K53">
            <v>45</v>
          </cell>
          <cell r="L53">
            <v>45</v>
          </cell>
          <cell r="M53">
            <v>45</v>
          </cell>
          <cell r="N53">
            <v>45</v>
          </cell>
          <cell r="O53">
            <v>45</v>
          </cell>
          <cell r="P53">
            <v>45</v>
          </cell>
          <cell r="Q53">
            <v>45</v>
          </cell>
          <cell r="R53">
            <v>45</v>
          </cell>
          <cell r="S53">
            <v>45</v>
          </cell>
          <cell r="T53">
            <v>45</v>
          </cell>
          <cell r="U53">
            <v>60</v>
          </cell>
          <cell r="V53">
            <v>60</v>
          </cell>
          <cell r="W53">
            <v>60</v>
          </cell>
        </row>
        <row r="54">
          <cell r="A54">
            <v>2169</v>
          </cell>
          <cell r="B54" t="str">
            <v>Skelton Primary</v>
          </cell>
          <cell r="C54" t="str">
            <v>PPA10</v>
          </cell>
          <cell r="D54">
            <v>30</v>
          </cell>
          <cell r="E54">
            <v>30</v>
          </cell>
          <cell r="F54">
            <v>20</v>
          </cell>
          <cell r="G54">
            <v>20</v>
          </cell>
          <cell r="H54">
            <v>20</v>
          </cell>
          <cell r="I54">
            <v>20</v>
          </cell>
          <cell r="J54">
            <v>20</v>
          </cell>
          <cell r="K54">
            <v>20</v>
          </cell>
          <cell r="L54">
            <v>20</v>
          </cell>
          <cell r="M54">
            <v>20</v>
          </cell>
          <cell r="N54">
            <v>20</v>
          </cell>
          <cell r="O54">
            <v>20</v>
          </cell>
          <cell r="P54">
            <v>20</v>
          </cell>
          <cell r="Q54">
            <v>20</v>
          </cell>
          <cell r="R54">
            <v>20</v>
          </cell>
          <cell r="S54">
            <v>20</v>
          </cell>
          <cell r="T54">
            <v>20</v>
          </cell>
          <cell r="U54">
            <v>20</v>
          </cell>
          <cell r="V54">
            <v>20</v>
          </cell>
          <cell r="W54">
            <v>20</v>
          </cell>
        </row>
        <row r="55">
          <cell r="A55">
            <v>3401</v>
          </cell>
          <cell r="B55" t="str">
            <v>St Aelred's RC Primary</v>
          </cell>
          <cell r="C55" t="str">
            <v>PPA8</v>
          </cell>
          <cell r="D55">
            <v>40</v>
          </cell>
          <cell r="E55">
            <v>40</v>
          </cell>
          <cell r="F55">
            <v>40</v>
          </cell>
          <cell r="G55">
            <v>40</v>
          </cell>
          <cell r="H55">
            <v>40</v>
          </cell>
          <cell r="I55">
            <v>40</v>
          </cell>
          <cell r="J55">
            <v>40</v>
          </cell>
          <cell r="K55">
            <v>40</v>
          </cell>
          <cell r="L55">
            <v>40</v>
          </cell>
          <cell r="M55">
            <v>40</v>
          </cell>
          <cell r="N55">
            <v>40</v>
          </cell>
          <cell r="O55">
            <v>30</v>
          </cell>
          <cell r="P55">
            <v>30</v>
          </cell>
          <cell r="Q55">
            <v>30</v>
          </cell>
          <cell r="R55">
            <v>30</v>
          </cell>
          <cell r="S55">
            <v>30</v>
          </cell>
          <cell r="T55">
            <v>30</v>
          </cell>
          <cell r="U55">
            <v>30</v>
          </cell>
          <cell r="V55">
            <v>30</v>
          </cell>
          <cell r="W55">
            <v>30</v>
          </cell>
        </row>
        <row r="56">
          <cell r="A56">
            <v>3002</v>
          </cell>
          <cell r="B56" t="str">
            <v>St Barnabas' CE Primary</v>
          </cell>
          <cell r="C56" t="str">
            <v>PPA3</v>
          </cell>
          <cell r="D56">
            <v>30</v>
          </cell>
          <cell r="E56">
            <v>30</v>
          </cell>
          <cell r="F56">
            <v>30</v>
          </cell>
          <cell r="G56">
            <v>30</v>
          </cell>
          <cell r="H56">
            <v>30</v>
          </cell>
          <cell r="I56">
            <v>30</v>
          </cell>
          <cell r="J56">
            <v>30</v>
          </cell>
          <cell r="K56">
            <v>30</v>
          </cell>
          <cell r="L56">
            <v>30</v>
          </cell>
          <cell r="M56">
            <v>20</v>
          </cell>
          <cell r="N56">
            <v>20</v>
          </cell>
          <cell r="O56">
            <v>20</v>
          </cell>
          <cell r="P56">
            <v>20</v>
          </cell>
          <cell r="Q56">
            <v>20</v>
          </cell>
          <cell r="R56">
            <v>30</v>
          </cell>
          <cell r="S56">
            <v>30</v>
          </cell>
          <cell r="T56">
            <v>30</v>
          </cell>
          <cell r="U56">
            <v>30</v>
          </cell>
          <cell r="V56">
            <v>30</v>
          </cell>
          <cell r="W56">
            <v>30</v>
          </cell>
        </row>
        <row r="57">
          <cell r="A57">
            <v>3402</v>
          </cell>
          <cell r="B57" t="str">
            <v>St George's RC Primary</v>
          </cell>
          <cell r="C57" t="str">
            <v>PPA7</v>
          </cell>
          <cell r="D57">
            <v>30</v>
          </cell>
          <cell r="E57">
            <v>30</v>
          </cell>
          <cell r="F57">
            <v>30</v>
          </cell>
          <cell r="G57">
            <v>30</v>
          </cell>
          <cell r="H57">
            <v>30</v>
          </cell>
          <cell r="I57">
            <v>30</v>
          </cell>
          <cell r="J57">
            <v>30</v>
          </cell>
          <cell r="K57">
            <v>30</v>
          </cell>
          <cell r="L57">
            <v>30</v>
          </cell>
          <cell r="M57">
            <v>30</v>
          </cell>
          <cell r="N57">
            <v>30</v>
          </cell>
          <cell r="O57">
            <v>30</v>
          </cell>
          <cell r="P57">
            <v>30</v>
          </cell>
          <cell r="Q57">
            <v>30</v>
          </cell>
          <cell r="R57">
            <v>30</v>
          </cell>
          <cell r="S57">
            <v>30</v>
          </cell>
          <cell r="T57">
            <v>30</v>
          </cell>
          <cell r="U57">
            <v>30</v>
          </cell>
          <cell r="V57">
            <v>30</v>
          </cell>
          <cell r="W57">
            <v>30</v>
          </cell>
        </row>
        <row r="58">
          <cell r="A58">
            <v>2020</v>
          </cell>
          <cell r="B58" t="str">
            <v>St Lawrence's CE Primary</v>
          </cell>
          <cell r="C58" t="str">
            <v>PPA8</v>
          </cell>
          <cell r="D58">
            <v>30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  <cell r="M58">
            <v>30</v>
          </cell>
          <cell r="N58">
            <v>30</v>
          </cell>
          <cell r="O58">
            <v>30</v>
          </cell>
          <cell r="P58">
            <v>30</v>
          </cell>
          <cell r="Q58">
            <v>30</v>
          </cell>
          <cell r="R58">
            <v>30</v>
          </cell>
          <cell r="S58">
            <v>30</v>
          </cell>
          <cell r="T58">
            <v>30</v>
          </cell>
          <cell r="U58">
            <v>30</v>
          </cell>
          <cell r="V58">
            <v>30</v>
          </cell>
          <cell r="W58">
            <v>30</v>
          </cell>
        </row>
        <row r="59">
          <cell r="A59">
            <v>3222</v>
          </cell>
          <cell r="B59" t="str">
            <v>St Mary's CE Primary</v>
          </cell>
          <cell r="C59" t="str">
            <v>PPA5</v>
          </cell>
          <cell r="D59">
            <v>15</v>
          </cell>
          <cell r="E59">
            <v>15</v>
          </cell>
          <cell r="F59">
            <v>15</v>
          </cell>
          <cell r="G59">
            <v>15</v>
          </cell>
          <cell r="H59">
            <v>15</v>
          </cell>
          <cell r="I59">
            <v>15</v>
          </cell>
          <cell r="J59">
            <v>15</v>
          </cell>
          <cell r="K59">
            <v>15</v>
          </cell>
          <cell r="L59">
            <v>15</v>
          </cell>
          <cell r="M59">
            <v>15</v>
          </cell>
          <cell r="N59">
            <v>15</v>
          </cell>
          <cell r="O59">
            <v>15</v>
          </cell>
          <cell r="P59">
            <v>15</v>
          </cell>
          <cell r="Q59">
            <v>15</v>
          </cell>
          <cell r="R59">
            <v>15</v>
          </cell>
          <cell r="S59">
            <v>15</v>
          </cell>
          <cell r="T59">
            <v>15</v>
          </cell>
          <cell r="U59">
            <v>15</v>
          </cell>
          <cell r="V59">
            <v>15</v>
          </cell>
          <cell r="W59">
            <v>15</v>
          </cell>
        </row>
        <row r="60">
          <cell r="A60">
            <v>3156</v>
          </cell>
          <cell r="B60" t="str">
            <v>St Oswald's CE Primary</v>
          </cell>
          <cell r="C60" t="str">
            <v>PPA7</v>
          </cell>
          <cell r="D60">
            <v>42</v>
          </cell>
          <cell r="E60">
            <v>42</v>
          </cell>
          <cell r="F60">
            <v>42</v>
          </cell>
          <cell r="G60">
            <v>42</v>
          </cell>
          <cell r="H60">
            <v>42</v>
          </cell>
          <cell r="I60">
            <v>42</v>
          </cell>
          <cell r="J60">
            <v>42</v>
          </cell>
          <cell r="K60">
            <v>42</v>
          </cell>
          <cell r="L60">
            <v>42</v>
          </cell>
          <cell r="M60">
            <v>42</v>
          </cell>
          <cell r="N60">
            <v>42</v>
          </cell>
          <cell r="O60">
            <v>42</v>
          </cell>
          <cell r="P60">
            <v>42</v>
          </cell>
          <cell r="Q60">
            <v>42</v>
          </cell>
          <cell r="R60">
            <v>45</v>
          </cell>
          <cell r="S60">
            <v>45</v>
          </cell>
          <cell r="T60">
            <v>45</v>
          </cell>
          <cell r="U60">
            <v>45</v>
          </cell>
          <cell r="V60">
            <v>45</v>
          </cell>
          <cell r="W60">
            <v>45</v>
          </cell>
        </row>
        <row r="61">
          <cell r="A61">
            <v>3003</v>
          </cell>
          <cell r="B61" t="str">
            <v>St Paul's CE Primary</v>
          </cell>
          <cell r="C61" t="str">
            <v>PPA4</v>
          </cell>
          <cell r="D61">
            <v>25</v>
          </cell>
          <cell r="E61">
            <v>25</v>
          </cell>
          <cell r="F61">
            <v>25</v>
          </cell>
          <cell r="G61">
            <v>25</v>
          </cell>
          <cell r="H61">
            <v>25</v>
          </cell>
          <cell r="I61">
            <v>25</v>
          </cell>
          <cell r="J61">
            <v>25</v>
          </cell>
          <cell r="K61">
            <v>25</v>
          </cell>
          <cell r="L61">
            <v>25</v>
          </cell>
          <cell r="M61">
            <v>25</v>
          </cell>
          <cell r="N61">
            <v>25</v>
          </cell>
          <cell r="O61">
            <v>25</v>
          </cell>
          <cell r="P61">
            <v>25</v>
          </cell>
          <cell r="Q61">
            <v>25</v>
          </cell>
          <cell r="R61">
            <v>25</v>
          </cell>
          <cell r="S61">
            <v>27</v>
          </cell>
          <cell r="T61">
            <v>27</v>
          </cell>
          <cell r="U61">
            <v>27</v>
          </cell>
          <cell r="V61">
            <v>28</v>
          </cell>
          <cell r="W61">
            <v>28</v>
          </cell>
        </row>
        <row r="62">
          <cell r="A62">
            <v>3403</v>
          </cell>
          <cell r="B62" t="str">
            <v>St Wilfrid's RC Primary</v>
          </cell>
          <cell r="C62" t="str">
            <v>PPA1</v>
          </cell>
          <cell r="D62">
            <v>40</v>
          </cell>
          <cell r="E62">
            <v>40</v>
          </cell>
          <cell r="F62">
            <v>40</v>
          </cell>
          <cell r="G62">
            <v>40</v>
          </cell>
          <cell r="H62">
            <v>40</v>
          </cell>
          <cell r="I62">
            <v>40</v>
          </cell>
          <cell r="J62">
            <v>40</v>
          </cell>
          <cell r="K62">
            <v>40</v>
          </cell>
          <cell r="L62">
            <v>40</v>
          </cell>
          <cell r="M62">
            <v>40</v>
          </cell>
          <cell r="N62">
            <v>40</v>
          </cell>
          <cell r="O62">
            <v>40</v>
          </cell>
          <cell r="P62">
            <v>40</v>
          </cell>
          <cell r="Q62">
            <v>40</v>
          </cell>
          <cell r="R62">
            <v>40</v>
          </cell>
          <cell r="S62">
            <v>40</v>
          </cell>
          <cell r="T62">
            <v>40</v>
          </cell>
          <cell r="U62">
            <v>40</v>
          </cell>
          <cell r="V62">
            <v>40</v>
          </cell>
          <cell r="W62">
            <v>40</v>
          </cell>
        </row>
        <row r="63">
          <cell r="A63">
            <v>2227</v>
          </cell>
          <cell r="B63" t="str">
            <v>Stockton on the Forest Primary</v>
          </cell>
          <cell r="C63" t="str">
            <v>PPA18</v>
          </cell>
          <cell r="D63">
            <v>20</v>
          </cell>
          <cell r="E63">
            <v>20</v>
          </cell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20</v>
          </cell>
          <cell r="K63">
            <v>20</v>
          </cell>
          <cell r="L63">
            <v>12</v>
          </cell>
          <cell r="M63">
            <v>12</v>
          </cell>
          <cell r="N63">
            <v>12</v>
          </cell>
          <cell r="O63">
            <v>12</v>
          </cell>
          <cell r="P63">
            <v>12</v>
          </cell>
          <cell r="Q63">
            <v>12</v>
          </cell>
          <cell r="R63">
            <v>12</v>
          </cell>
          <cell r="S63">
            <v>15</v>
          </cell>
          <cell r="T63">
            <v>15</v>
          </cell>
          <cell r="U63">
            <v>15</v>
          </cell>
          <cell r="V63">
            <v>15</v>
          </cell>
          <cell r="W63">
            <v>15</v>
          </cell>
        </row>
        <row r="64">
          <cell r="A64">
            <v>2429</v>
          </cell>
          <cell r="B64" t="str">
            <v>Tang Hall Primary</v>
          </cell>
          <cell r="C64" t="str">
            <v>PPA8</v>
          </cell>
          <cell r="D64">
            <v>60</v>
          </cell>
          <cell r="E64">
            <v>60</v>
          </cell>
          <cell r="F64">
            <v>60</v>
          </cell>
          <cell r="G64">
            <v>60</v>
          </cell>
          <cell r="H64">
            <v>60</v>
          </cell>
          <cell r="I64">
            <v>30</v>
          </cell>
          <cell r="J64">
            <v>30</v>
          </cell>
          <cell r="K64">
            <v>30</v>
          </cell>
          <cell r="L64">
            <v>30</v>
          </cell>
          <cell r="M64">
            <v>30</v>
          </cell>
          <cell r="N64">
            <v>30</v>
          </cell>
          <cell r="O64">
            <v>30</v>
          </cell>
          <cell r="P64">
            <v>30</v>
          </cell>
          <cell r="Q64">
            <v>30</v>
          </cell>
          <cell r="R64">
            <v>30</v>
          </cell>
          <cell r="S64">
            <v>30</v>
          </cell>
          <cell r="T64">
            <v>30</v>
          </cell>
          <cell r="U64">
            <v>30</v>
          </cell>
          <cell r="V64">
            <v>30</v>
          </cell>
          <cell r="W64">
            <v>30</v>
          </cell>
        </row>
        <row r="65">
          <cell r="A65">
            <v>2017</v>
          </cell>
          <cell r="B65" t="str">
            <v>Westfield Primary</v>
          </cell>
          <cell r="C65" t="str">
            <v>PPA4</v>
          </cell>
          <cell r="D65">
            <v>90</v>
          </cell>
          <cell r="E65">
            <v>90</v>
          </cell>
          <cell r="F65">
            <v>90</v>
          </cell>
          <cell r="G65">
            <v>90</v>
          </cell>
          <cell r="H65">
            <v>90</v>
          </cell>
          <cell r="I65">
            <v>90</v>
          </cell>
          <cell r="J65">
            <v>90</v>
          </cell>
          <cell r="K65">
            <v>90</v>
          </cell>
          <cell r="L65">
            <v>90</v>
          </cell>
          <cell r="M65">
            <v>90</v>
          </cell>
          <cell r="N65">
            <v>90</v>
          </cell>
          <cell r="O65">
            <v>90</v>
          </cell>
          <cell r="P65">
            <v>90</v>
          </cell>
          <cell r="Q65">
            <v>90</v>
          </cell>
          <cell r="R65">
            <v>90</v>
          </cell>
          <cell r="S65">
            <v>90</v>
          </cell>
          <cell r="T65">
            <v>90</v>
          </cell>
          <cell r="U65">
            <v>90</v>
          </cell>
          <cell r="V65">
            <v>90</v>
          </cell>
          <cell r="W65">
            <v>90</v>
          </cell>
        </row>
        <row r="66">
          <cell r="A66">
            <v>3380</v>
          </cell>
          <cell r="B66" t="str">
            <v>Wheldrake with Thorganby CE Primary</v>
          </cell>
          <cell r="C66" t="str">
            <v>PPA15</v>
          </cell>
          <cell r="D66">
            <v>30</v>
          </cell>
          <cell r="E66">
            <v>30</v>
          </cell>
          <cell r="F66">
            <v>30</v>
          </cell>
          <cell r="G66">
            <v>30</v>
          </cell>
          <cell r="H66">
            <v>30</v>
          </cell>
          <cell r="I66">
            <v>30</v>
          </cell>
          <cell r="J66">
            <v>30</v>
          </cell>
          <cell r="K66">
            <v>30</v>
          </cell>
          <cell r="L66">
            <v>30</v>
          </cell>
          <cell r="M66">
            <v>30</v>
          </cell>
          <cell r="N66">
            <v>30</v>
          </cell>
          <cell r="O66">
            <v>30</v>
          </cell>
          <cell r="P66">
            <v>30</v>
          </cell>
          <cell r="Q66">
            <v>30</v>
          </cell>
          <cell r="R66">
            <v>30</v>
          </cell>
          <cell r="S66">
            <v>30</v>
          </cell>
          <cell r="T66">
            <v>30</v>
          </cell>
          <cell r="U66">
            <v>30</v>
          </cell>
          <cell r="V66">
            <v>30</v>
          </cell>
          <cell r="W66">
            <v>30</v>
          </cell>
        </row>
        <row r="67">
          <cell r="A67">
            <v>2240</v>
          </cell>
          <cell r="B67" t="str">
            <v>Wigginton Primary</v>
          </cell>
          <cell r="C67" t="str">
            <v>PPA9</v>
          </cell>
          <cell r="D67">
            <v>45</v>
          </cell>
          <cell r="E67">
            <v>45</v>
          </cell>
          <cell r="F67">
            <v>40</v>
          </cell>
          <cell r="G67">
            <v>40</v>
          </cell>
          <cell r="H67">
            <v>40</v>
          </cell>
          <cell r="I67">
            <v>40</v>
          </cell>
          <cell r="J67">
            <v>40</v>
          </cell>
          <cell r="K67">
            <v>40</v>
          </cell>
          <cell r="L67">
            <v>40</v>
          </cell>
          <cell r="M67">
            <v>40</v>
          </cell>
          <cell r="N67">
            <v>40</v>
          </cell>
          <cell r="O67">
            <v>40</v>
          </cell>
          <cell r="P67">
            <v>40</v>
          </cell>
          <cell r="Q67">
            <v>40</v>
          </cell>
          <cell r="R67">
            <v>40</v>
          </cell>
          <cell r="S67">
            <v>40</v>
          </cell>
          <cell r="T67">
            <v>40</v>
          </cell>
          <cell r="U67">
            <v>40</v>
          </cell>
          <cell r="V67">
            <v>40</v>
          </cell>
          <cell r="W67">
            <v>40</v>
          </cell>
        </row>
        <row r="68">
          <cell r="A68">
            <v>2027</v>
          </cell>
          <cell r="B68" t="str">
            <v>Woodthorpe Primary</v>
          </cell>
          <cell r="C68" t="str">
            <v>PPA5</v>
          </cell>
          <cell r="D68">
            <v>90</v>
          </cell>
          <cell r="E68">
            <v>90</v>
          </cell>
          <cell r="F68">
            <v>70</v>
          </cell>
          <cell r="G68">
            <v>70</v>
          </cell>
          <cell r="H68">
            <v>70</v>
          </cell>
          <cell r="I68">
            <v>70</v>
          </cell>
          <cell r="J68">
            <v>70</v>
          </cell>
          <cell r="K68">
            <v>70</v>
          </cell>
          <cell r="L68">
            <v>70</v>
          </cell>
          <cell r="M68">
            <v>70</v>
          </cell>
          <cell r="N68">
            <v>70</v>
          </cell>
          <cell r="O68">
            <v>60</v>
          </cell>
          <cell r="P68">
            <v>60</v>
          </cell>
          <cell r="Q68">
            <v>60</v>
          </cell>
          <cell r="R68">
            <v>60</v>
          </cell>
          <cell r="S68">
            <v>60</v>
          </cell>
          <cell r="T68">
            <v>60</v>
          </cell>
          <cell r="U68">
            <v>60</v>
          </cell>
          <cell r="V68">
            <v>60</v>
          </cell>
          <cell r="W68">
            <v>60</v>
          </cell>
        </row>
        <row r="69">
          <cell r="A69">
            <v>2015</v>
          </cell>
          <cell r="B69" t="str">
            <v>Yearsley Grove Primary</v>
          </cell>
          <cell r="C69" t="str">
            <v>PPA1</v>
          </cell>
          <cell r="D69">
            <v>70</v>
          </cell>
          <cell r="E69">
            <v>70</v>
          </cell>
          <cell r="F69">
            <v>70</v>
          </cell>
          <cell r="G69">
            <v>70</v>
          </cell>
          <cell r="H69">
            <v>70</v>
          </cell>
          <cell r="I69">
            <v>60</v>
          </cell>
          <cell r="J69">
            <v>60</v>
          </cell>
          <cell r="K69">
            <v>60</v>
          </cell>
          <cell r="L69">
            <v>60</v>
          </cell>
          <cell r="M69">
            <v>60</v>
          </cell>
          <cell r="N69">
            <v>60</v>
          </cell>
          <cell r="O69">
            <v>60</v>
          </cell>
          <cell r="P69">
            <v>60</v>
          </cell>
          <cell r="Q69">
            <v>60</v>
          </cell>
          <cell r="R69">
            <v>60</v>
          </cell>
          <cell r="S69">
            <v>60</v>
          </cell>
          <cell r="T69">
            <v>60</v>
          </cell>
          <cell r="U69">
            <v>60</v>
          </cell>
          <cell r="V69">
            <v>60</v>
          </cell>
          <cell r="W69">
            <v>60</v>
          </cell>
        </row>
        <row r="70">
          <cell r="A70">
            <v>4001</v>
          </cell>
          <cell r="B70" t="str">
            <v>York High</v>
          </cell>
          <cell r="C70" t="str">
            <v/>
          </cell>
          <cell r="D70"/>
          <cell r="E70"/>
          <cell r="F70"/>
          <cell r="G70"/>
          <cell r="H70"/>
          <cell r="I70">
            <v>210</v>
          </cell>
          <cell r="J70">
            <v>180</v>
          </cell>
          <cell r="K70">
            <v>180</v>
          </cell>
          <cell r="L70">
            <v>180</v>
          </cell>
          <cell r="M70">
            <v>180</v>
          </cell>
          <cell r="N70">
            <v>180</v>
          </cell>
          <cell r="O70">
            <v>180</v>
          </cell>
          <cell r="P70">
            <v>180</v>
          </cell>
          <cell r="Q70">
            <v>180</v>
          </cell>
          <cell r="R70">
            <v>180</v>
          </cell>
          <cell r="S70">
            <v>180</v>
          </cell>
          <cell r="T70">
            <v>180</v>
          </cell>
          <cell r="U70">
            <v>180</v>
          </cell>
          <cell r="V70">
            <v>180</v>
          </cell>
          <cell r="W70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topLeftCell="A25" zoomScale="85" zoomScaleNormal="85" workbookViewId="0">
      <selection activeCell="A49" sqref="A49"/>
    </sheetView>
  </sheetViews>
  <sheetFormatPr defaultColWidth="8.85546875" defaultRowHeight="12.75" x14ac:dyDescent="0.2"/>
  <cols>
    <col min="1" max="1" width="8.85546875" style="1"/>
    <col min="2" max="2" width="35" style="2" customWidth="1"/>
    <col min="3" max="3" width="8.42578125" style="2" hidden="1" customWidth="1"/>
    <col min="4" max="6" width="14.5703125" style="1" customWidth="1"/>
    <col min="7" max="7" width="5.7109375" style="1" customWidth="1"/>
    <col min="8" max="8" width="11.28515625" style="1" customWidth="1"/>
    <col min="9" max="9" width="33.7109375" style="1" customWidth="1"/>
    <col min="10" max="10" width="3.42578125" style="1" hidden="1" customWidth="1"/>
    <col min="11" max="13" width="14.5703125" style="1" customWidth="1"/>
    <col min="14" max="16384" width="8.85546875" style="1"/>
  </cols>
  <sheetData>
    <row r="1" spans="1:14" ht="15" x14ac:dyDescent="0.25">
      <c r="G1"/>
    </row>
    <row r="2" spans="1:14" ht="18.75" x14ac:dyDescent="0.3">
      <c r="A2" s="8"/>
      <c r="D2" s="35" t="s">
        <v>59</v>
      </c>
      <c r="E2" s="35"/>
      <c r="F2" s="35"/>
      <c r="G2"/>
      <c r="I2" s="2"/>
      <c r="J2" s="2"/>
      <c r="K2" s="35" t="s">
        <v>60</v>
      </c>
      <c r="L2" s="35"/>
      <c r="M2" s="35"/>
    </row>
    <row r="3" spans="1:14" ht="39.75" customHeight="1" x14ac:dyDescent="0.2">
      <c r="A3" s="8" t="s">
        <v>52</v>
      </c>
      <c r="B3" s="10" t="s">
        <v>56</v>
      </c>
      <c r="C3" s="5" t="s">
        <v>51</v>
      </c>
      <c r="D3" s="4" t="s">
        <v>76</v>
      </c>
      <c r="E3" s="4" t="s">
        <v>77</v>
      </c>
      <c r="F3" s="4" t="s">
        <v>78</v>
      </c>
      <c r="G3" s="19"/>
      <c r="I3" s="10" t="s">
        <v>62</v>
      </c>
      <c r="J3" s="5"/>
      <c r="K3" s="4" t="s">
        <v>76</v>
      </c>
      <c r="L3" s="4" t="s">
        <v>77</v>
      </c>
      <c r="M3" s="4" t="s">
        <v>78</v>
      </c>
    </row>
    <row r="4" spans="1:14" ht="14.25" customHeight="1" x14ac:dyDescent="0.25">
      <c r="A4" s="8">
        <v>2386</v>
      </c>
      <c r="B4" s="9" t="s">
        <v>46</v>
      </c>
      <c r="C4" s="9" t="s">
        <v>1</v>
      </c>
      <c r="D4" s="29">
        <v>50</v>
      </c>
      <c r="E4" s="28">
        <v>50</v>
      </c>
      <c r="F4" s="28">
        <v>50</v>
      </c>
      <c r="G4"/>
      <c r="H4" s="1">
        <v>4063</v>
      </c>
      <c r="I4" s="3" t="s">
        <v>68</v>
      </c>
      <c r="J4" s="3"/>
      <c r="K4" s="1">
        <f>VLOOKUP(H4,[1]Query1!$A:$W,21,0)</f>
        <v>239</v>
      </c>
      <c r="L4" s="1">
        <v>239</v>
      </c>
      <c r="M4" s="1">
        <v>239</v>
      </c>
    </row>
    <row r="5" spans="1:14" ht="14.25" customHeight="1" x14ac:dyDescent="0.25">
      <c r="A5" s="8">
        <v>2003</v>
      </c>
      <c r="B5" s="9" t="s">
        <v>44</v>
      </c>
      <c r="C5" s="9" t="s">
        <v>1</v>
      </c>
      <c r="D5" s="1">
        <v>90</v>
      </c>
      <c r="E5" s="1">
        <v>90</v>
      </c>
      <c r="F5" s="31">
        <v>60</v>
      </c>
      <c r="G5"/>
      <c r="H5" s="1">
        <v>4508</v>
      </c>
      <c r="I5" s="3" t="s">
        <v>66</v>
      </c>
      <c r="J5" s="3"/>
      <c r="K5" s="1">
        <f>VLOOKUP(H5,[1]Query1!$A:$W,21,0)</f>
        <v>232</v>
      </c>
      <c r="L5" s="1">
        <v>232</v>
      </c>
      <c r="M5" s="1">
        <v>232</v>
      </c>
    </row>
    <row r="6" spans="1:14" ht="14.25" customHeight="1" x14ac:dyDescent="0.25">
      <c r="A6" s="8">
        <v>2018</v>
      </c>
      <c r="B6" s="9" t="s">
        <v>42</v>
      </c>
      <c r="C6" s="9" t="s">
        <v>1</v>
      </c>
      <c r="D6" s="1">
        <v>60</v>
      </c>
      <c r="E6" s="1">
        <v>60</v>
      </c>
      <c r="F6" s="1">
        <v>60</v>
      </c>
      <c r="G6"/>
      <c r="I6" s="3"/>
      <c r="J6" s="3"/>
    </row>
    <row r="7" spans="1:14" ht="14.25" customHeight="1" x14ac:dyDescent="0.25">
      <c r="A7" s="8">
        <v>2013</v>
      </c>
      <c r="B7" s="9" t="s">
        <v>41</v>
      </c>
      <c r="C7" s="9" t="s">
        <v>1</v>
      </c>
      <c r="D7" s="1">
        <v>60</v>
      </c>
      <c r="E7" s="1">
        <v>60</v>
      </c>
      <c r="F7" s="1">
        <v>60</v>
      </c>
      <c r="G7"/>
      <c r="I7" s="17" t="s">
        <v>74</v>
      </c>
      <c r="J7" s="18"/>
    </row>
    <row r="8" spans="1:14" ht="14.25" customHeight="1" x14ac:dyDescent="0.25">
      <c r="A8" s="8">
        <v>2007</v>
      </c>
      <c r="B8" s="9" t="s">
        <v>40</v>
      </c>
      <c r="C8" s="9" t="s">
        <v>1</v>
      </c>
      <c r="D8" s="1">
        <v>45</v>
      </c>
      <c r="E8" s="1">
        <v>45</v>
      </c>
      <c r="F8" s="1">
        <v>45</v>
      </c>
      <c r="G8"/>
      <c r="H8" s="1">
        <v>4702</v>
      </c>
      <c r="I8" s="3" t="s">
        <v>71</v>
      </c>
      <c r="J8" s="3"/>
      <c r="K8" s="1">
        <v>178</v>
      </c>
      <c r="L8" s="1">
        <v>178</v>
      </c>
      <c r="M8" s="1">
        <v>178</v>
      </c>
    </row>
    <row r="9" spans="1:14" ht="14.25" customHeight="1" x14ac:dyDescent="0.25">
      <c r="A9" s="8">
        <v>3152</v>
      </c>
      <c r="B9" s="9" t="s">
        <v>38</v>
      </c>
      <c r="C9" s="9" t="s">
        <v>1</v>
      </c>
      <c r="D9" s="1">
        <v>20</v>
      </c>
      <c r="E9" s="1">
        <v>20</v>
      </c>
      <c r="F9" s="1">
        <v>20</v>
      </c>
      <c r="G9"/>
      <c r="H9" s="1">
        <v>4500</v>
      </c>
      <c r="I9" s="3" t="s">
        <v>70</v>
      </c>
      <c r="J9" s="3"/>
      <c r="K9" s="1">
        <v>300</v>
      </c>
      <c r="L9" s="1">
        <v>300</v>
      </c>
      <c r="M9" s="1">
        <v>300</v>
      </c>
    </row>
    <row r="10" spans="1:14" ht="14.25" customHeight="1" x14ac:dyDescent="0.25">
      <c r="A10" s="8">
        <v>2008</v>
      </c>
      <c r="B10" s="9" t="s">
        <v>37</v>
      </c>
      <c r="C10" s="9" t="s">
        <v>1</v>
      </c>
      <c r="D10" s="1">
        <v>45</v>
      </c>
      <c r="E10" s="1">
        <v>45</v>
      </c>
      <c r="F10" s="1">
        <v>45</v>
      </c>
      <c r="G10"/>
      <c r="H10" s="1">
        <v>4153</v>
      </c>
      <c r="I10" s="3" t="s">
        <v>67</v>
      </c>
      <c r="J10" s="3"/>
      <c r="K10" s="1">
        <v>240</v>
      </c>
      <c r="L10" s="32">
        <v>300</v>
      </c>
      <c r="M10" s="1">
        <v>300</v>
      </c>
    </row>
    <row r="11" spans="1:14" ht="14.25" customHeight="1" x14ac:dyDescent="0.25">
      <c r="A11" s="8">
        <v>2241</v>
      </c>
      <c r="B11" s="9" t="s">
        <v>36</v>
      </c>
      <c r="C11" s="9" t="s">
        <v>1</v>
      </c>
      <c r="D11" s="1">
        <v>45</v>
      </c>
      <c r="E11" s="1">
        <v>45</v>
      </c>
      <c r="F11" s="1">
        <v>45</v>
      </c>
      <c r="G11"/>
      <c r="H11" s="1">
        <v>4602</v>
      </c>
      <c r="I11" s="3" t="s">
        <v>0</v>
      </c>
      <c r="J11" s="3"/>
      <c r="K11" s="1">
        <v>240</v>
      </c>
      <c r="L11" s="1">
        <v>240</v>
      </c>
      <c r="M11" s="1">
        <v>240</v>
      </c>
    </row>
    <row r="12" spans="1:14" ht="14.25" customHeight="1" x14ac:dyDescent="0.25">
      <c r="A12" s="8">
        <v>3158</v>
      </c>
      <c r="B12" s="9" t="s">
        <v>29</v>
      </c>
      <c r="C12" s="9" t="s">
        <v>1</v>
      </c>
      <c r="D12" s="1">
        <v>30</v>
      </c>
      <c r="E12" s="1">
        <v>30</v>
      </c>
      <c r="F12" s="1">
        <v>30</v>
      </c>
      <c r="G12"/>
      <c r="H12" s="1">
        <v>4229</v>
      </c>
      <c r="I12" s="3" t="s">
        <v>69</v>
      </c>
      <c r="J12" s="3"/>
      <c r="K12" s="1">
        <v>212</v>
      </c>
      <c r="L12" s="1">
        <v>212</v>
      </c>
      <c r="M12" s="1">
        <v>212</v>
      </c>
    </row>
    <row r="13" spans="1:14" ht="14.25" customHeight="1" x14ac:dyDescent="0.25">
      <c r="A13" s="8">
        <v>3159</v>
      </c>
      <c r="B13" s="9" t="s">
        <v>28</v>
      </c>
      <c r="C13" s="9" t="s">
        <v>1</v>
      </c>
      <c r="D13" s="1">
        <v>12</v>
      </c>
      <c r="E13" s="1">
        <v>12</v>
      </c>
      <c r="F13" s="1">
        <v>12</v>
      </c>
      <c r="G13"/>
      <c r="H13" s="1">
        <v>4000</v>
      </c>
      <c r="I13" s="3" t="s">
        <v>72</v>
      </c>
      <c r="J13" s="3"/>
      <c r="K13" s="1">
        <v>150</v>
      </c>
      <c r="L13" s="1">
        <v>150</v>
      </c>
      <c r="M13" s="1">
        <v>150</v>
      </c>
    </row>
    <row r="14" spans="1:14" ht="14.25" customHeight="1" x14ac:dyDescent="0.25">
      <c r="A14" s="8">
        <v>2014</v>
      </c>
      <c r="B14" s="9" t="s">
        <v>23</v>
      </c>
      <c r="C14" s="9" t="s">
        <v>1</v>
      </c>
      <c r="D14" s="1">
        <v>60</v>
      </c>
      <c r="E14" s="1">
        <v>60</v>
      </c>
      <c r="F14" s="1">
        <v>60</v>
      </c>
      <c r="G14"/>
      <c r="H14" s="12">
        <v>4001</v>
      </c>
      <c r="I14" s="14" t="s">
        <v>65</v>
      </c>
      <c r="J14" s="14"/>
      <c r="K14" s="1">
        <v>180</v>
      </c>
      <c r="L14" s="1">
        <v>180</v>
      </c>
      <c r="M14" s="1">
        <v>180</v>
      </c>
      <c r="N14" s="2"/>
    </row>
    <row r="15" spans="1:14" ht="14.25" customHeight="1" x14ac:dyDescent="0.25">
      <c r="A15" s="8">
        <v>2058</v>
      </c>
      <c r="B15" s="9" t="s">
        <v>22</v>
      </c>
      <c r="C15" s="9" t="s">
        <v>1</v>
      </c>
      <c r="D15" s="1">
        <v>50</v>
      </c>
      <c r="E15" s="1">
        <v>50</v>
      </c>
      <c r="F15" s="1">
        <v>50</v>
      </c>
      <c r="G15"/>
      <c r="H15" s="20"/>
      <c r="I15" s="20"/>
      <c r="J15" s="20"/>
      <c r="K15" s="20"/>
    </row>
    <row r="16" spans="1:14" ht="14.25" customHeight="1" x14ac:dyDescent="0.25">
      <c r="A16" s="8">
        <v>2169</v>
      </c>
      <c r="B16" s="9" t="s">
        <v>19</v>
      </c>
      <c r="C16" s="9" t="s">
        <v>1</v>
      </c>
      <c r="D16" s="1">
        <v>20</v>
      </c>
      <c r="E16" s="1">
        <v>20</v>
      </c>
      <c r="F16" s="1">
        <v>20</v>
      </c>
      <c r="G16"/>
      <c r="H16" s="20"/>
      <c r="I16" s="26" t="s">
        <v>54</v>
      </c>
      <c r="J16" s="26"/>
      <c r="K16" s="24">
        <f>SUM(K4:K14)</f>
        <v>1971</v>
      </c>
      <c r="L16" s="24">
        <f>SUM(L4:L14)</f>
        <v>2031</v>
      </c>
      <c r="M16" s="24">
        <f>SUM(M4:M14)</f>
        <v>2031</v>
      </c>
    </row>
    <row r="17" spans="1:13" ht="14.25" customHeight="1" x14ac:dyDescent="0.25">
      <c r="A17" s="8">
        <v>3002</v>
      </c>
      <c r="B17" s="9" t="s">
        <v>17</v>
      </c>
      <c r="C17" s="9" t="s">
        <v>1</v>
      </c>
      <c r="D17" s="1">
        <v>30</v>
      </c>
      <c r="E17" s="1">
        <v>30</v>
      </c>
      <c r="F17" s="1">
        <v>30</v>
      </c>
      <c r="G17"/>
      <c r="H17" s="20"/>
      <c r="I17" s="20"/>
      <c r="J17" s="20"/>
      <c r="K17" s="20"/>
      <c r="L17" s="20"/>
    </row>
    <row r="18" spans="1:13" ht="14.25" customHeight="1" x14ac:dyDescent="0.3">
      <c r="A18" s="8">
        <v>3222</v>
      </c>
      <c r="B18" s="9" t="s">
        <v>14</v>
      </c>
      <c r="C18" s="9" t="s">
        <v>1</v>
      </c>
      <c r="D18" s="1">
        <v>15</v>
      </c>
      <c r="E18" s="1">
        <v>15</v>
      </c>
      <c r="F18" s="1">
        <v>15</v>
      </c>
      <c r="G18"/>
      <c r="K18" s="35" t="s">
        <v>64</v>
      </c>
      <c r="L18" s="35"/>
      <c r="M18" s="35"/>
    </row>
    <row r="19" spans="1:13" ht="14.25" customHeight="1" x14ac:dyDescent="0.25">
      <c r="A19" s="8">
        <v>3156</v>
      </c>
      <c r="B19" s="9" t="s">
        <v>13</v>
      </c>
      <c r="C19" s="9" t="s">
        <v>1</v>
      </c>
      <c r="D19" s="1">
        <v>45</v>
      </c>
      <c r="E19" s="1">
        <v>45</v>
      </c>
      <c r="F19" s="1">
        <v>45</v>
      </c>
      <c r="G19"/>
      <c r="I19" s="36" t="s">
        <v>62</v>
      </c>
      <c r="K19" s="33" t="s">
        <v>76</v>
      </c>
      <c r="L19" s="33" t="s">
        <v>77</v>
      </c>
      <c r="M19" s="33" t="s">
        <v>78</v>
      </c>
    </row>
    <row r="20" spans="1:13" ht="14.25" customHeight="1" x14ac:dyDescent="0.25">
      <c r="A20" s="8">
        <v>3003</v>
      </c>
      <c r="B20" s="9" t="s">
        <v>12</v>
      </c>
      <c r="C20" s="9" t="s">
        <v>1</v>
      </c>
      <c r="D20" s="1">
        <v>28</v>
      </c>
      <c r="E20" s="1">
        <v>28</v>
      </c>
      <c r="F20" s="1">
        <v>28</v>
      </c>
      <c r="G20"/>
      <c r="I20" s="36"/>
      <c r="J20" s="2"/>
      <c r="K20" s="33"/>
      <c r="L20" s="33"/>
      <c r="M20" s="33"/>
    </row>
    <row r="21" spans="1:13" ht="14.25" customHeight="1" x14ac:dyDescent="0.25">
      <c r="A21" s="8">
        <v>2227</v>
      </c>
      <c r="B21" s="9" t="s">
        <v>10</v>
      </c>
      <c r="C21" s="9" t="s">
        <v>1</v>
      </c>
      <c r="D21" s="1">
        <v>15</v>
      </c>
      <c r="E21" s="1">
        <v>15</v>
      </c>
      <c r="F21" s="1">
        <v>15</v>
      </c>
      <c r="G21"/>
      <c r="I21" s="37"/>
      <c r="J21" s="2"/>
      <c r="K21" s="34"/>
      <c r="L21" s="34"/>
      <c r="M21" s="34"/>
    </row>
    <row r="22" spans="1:13" ht="14.25" customHeight="1" x14ac:dyDescent="0.25">
      <c r="A22" s="8">
        <v>2017</v>
      </c>
      <c r="B22" s="9" t="s">
        <v>8</v>
      </c>
      <c r="C22" s="9" t="s">
        <v>1</v>
      </c>
      <c r="D22" s="1">
        <v>90</v>
      </c>
      <c r="E22" s="1">
        <v>90</v>
      </c>
      <c r="F22" s="31">
        <v>80</v>
      </c>
      <c r="G22"/>
      <c r="H22" s="1">
        <v>4063</v>
      </c>
      <c r="I22" s="3" t="s">
        <v>68</v>
      </c>
      <c r="J22" s="2"/>
      <c r="K22" s="1">
        <v>30</v>
      </c>
      <c r="L22" s="1">
        <v>30</v>
      </c>
      <c r="M22" s="1">
        <v>30</v>
      </c>
    </row>
    <row r="23" spans="1:13" ht="14.25" customHeight="1" x14ac:dyDescent="0.25">
      <c r="A23" s="8">
        <v>2240</v>
      </c>
      <c r="B23" s="9" t="s">
        <v>6</v>
      </c>
      <c r="C23" s="9" t="s">
        <v>1</v>
      </c>
      <c r="D23" s="1">
        <v>40</v>
      </c>
      <c r="E23" s="1">
        <v>40</v>
      </c>
      <c r="F23" s="1">
        <v>40</v>
      </c>
      <c r="G23"/>
      <c r="H23" s="1">
        <v>4508</v>
      </c>
      <c r="I23" s="3" t="s">
        <v>66</v>
      </c>
      <c r="J23" s="2"/>
      <c r="K23" s="1">
        <v>30</v>
      </c>
      <c r="L23" s="1">
        <v>30</v>
      </c>
      <c r="M23" s="1">
        <v>30</v>
      </c>
    </row>
    <row r="24" spans="1:13" ht="14.25" customHeight="1" x14ac:dyDescent="0.25">
      <c r="A24" s="8">
        <v>2015</v>
      </c>
      <c r="B24" s="7" t="s">
        <v>4</v>
      </c>
      <c r="C24" s="7" t="s">
        <v>1</v>
      </c>
      <c r="D24" s="1">
        <v>60</v>
      </c>
      <c r="E24" s="1">
        <v>60</v>
      </c>
      <c r="F24" s="1">
        <v>60</v>
      </c>
      <c r="G24"/>
    </row>
    <row r="25" spans="1:13" ht="14.25" customHeight="1" x14ac:dyDescent="0.25">
      <c r="B25" s="1"/>
      <c r="C25" s="1"/>
      <c r="G25"/>
      <c r="I25" s="17" t="s">
        <v>74</v>
      </c>
    </row>
    <row r="26" spans="1:13" ht="14.25" customHeight="1" x14ac:dyDescent="0.25">
      <c r="A26" s="11"/>
      <c r="B26" s="17" t="s">
        <v>73</v>
      </c>
      <c r="C26" s="7"/>
      <c r="G26"/>
      <c r="H26" s="1">
        <v>4702</v>
      </c>
      <c r="I26" s="3" t="s">
        <v>71</v>
      </c>
      <c r="J26" s="2"/>
      <c r="K26" s="1">
        <v>35</v>
      </c>
      <c r="L26" s="1">
        <v>35</v>
      </c>
      <c r="M26" s="1">
        <v>35</v>
      </c>
    </row>
    <row r="27" spans="1:13" ht="14.25" customHeight="1" x14ac:dyDescent="0.25">
      <c r="A27" s="8">
        <v>2000</v>
      </c>
      <c r="B27" s="9" t="s">
        <v>50</v>
      </c>
      <c r="C27" s="9" t="s">
        <v>49</v>
      </c>
      <c r="D27" s="1">
        <v>45</v>
      </c>
      <c r="E27" s="1">
        <v>45</v>
      </c>
      <c r="F27" s="1">
        <v>45</v>
      </c>
      <c r="G27"/>
      <c r="H27" s="1">
        <v>4500</v>
      </c>
      <c r="I27" s="3" t="s">
        <v>70</v>
      </c>
      <c r="J27" s="2"/>
      <c r="K27" s="1">
        <v>40</v>
      </c>
      <c r="L27" s="1">
        <v>40</v>
      </c>
      <c r="M27" s="1">
        <v>40</v>
      </c>
    </row>
    <row r="28" spans="1:13" ht="14.25" customHeight="1" x14ac:dyDescent="0.25">
      <c r="A28" s="8">
        <v>2431</v>
      </c>
      <c r="B28" s="22" t="s">
        <v>47</v>
      </c>
      <c r="C28" s="9" t="s">
        <v>1</v>
      </c>
      <c r="D28" s="1">
        <v>30</v>
      </c>
      <c r="E28" s="1">
        <v>30</v>
      </c>
      <c r="F28" s="1">
        <v>30</v>
      </c>
      <c r="G28"/>
      <c r="H28" s="1">
        <v>4153</v>
      </c>
      <c r="I28" s="3" t="s">
        <v>67</v>
      </c>
      <c r="J28" s="2"/>
      <c r="K28" s="1">
        <v>35</v>
      </c>
      <c r="L28" s="1">
        <v>35</v>
      </c>
      <c r="M28" s="1">
        <v>35</v>
      </c>
    </row>
    <row r="29" spans="1:13" ht="14.25" customHeight="1" x14ac:dyDescent="0.25">
      <c r="A29" s="21">
        <v>2024</v>
      </c>
      <c r="B29" s="22" t="s">
        <v>45</v>
      </c>
      <c r="C29" s="22" t="s">
        <v>1</v>
      </c>
      <c r="D29" s="1">
        <v>30</v>
      </c>
      <c r="E29" s="1">
        <v>30</v>
      </c>
      <c r="F29" s="1">
        <v>30</v>
      </c>
      <c r="G29"/>
    </row>
    <row r="30" spans="1:13" ht="14.25" customHeight="1" x14ac:dyDescent="0.25">
      <c r="A30" s="8">
        <v>2430</v>
      </c>
      <c r="B30" s="25" t="s">
        <v>3</v>
      </c>
      <c r="C30" s="7" t="s">
        <v>1</v>
      </c>
      <c r="D30" s="1">
        <v>90</v>
      </c>
      <c r="E30" s="1">
        <v>90</v>
      </c>
      <c r="F30" s="1">
        <v>90</v>
      </c>
      <c r="G30"/>
      <c r="I30" s="15" t="s">
        <v>63</v>
      </c>
      <c r="J30" s="16"/>
      <c r="K30" s="24">
        <f>SUM(K22:K28)</f>
        <v>170</v>
      </c>
      <c r="L30" s="24">
        <f>SUM(L22:L28)</f>
        <v>170</v>
      </c>
      <c r="M30" s="24">
        <f>SUM(M22:M28)</f>
        <v>170</v>
      </c>
    </row>
    <row r="31" spans="1:13" ht="14.25" customHeight="1" x14ac:dyDescent="0.25">
      <c r="A31" s="8">
        <v>3151</v>
      </c>
      <c r="B31" s="9" t="s">
        <v>39</v>
      </c>
      <c r="C31" s="9" t="s">
        <v>1</v>
      </c>
      <c r="D31" s="1">
        <v>30</v>
      </c>
      <c r="E31" s="1">
        <v>30</v>
      </c>
      <c r="F31" s="1">
        <v>30</v>
      </c>
      <c r="G31"/>
    </row>
    <row r="32" spans="1:13" ht="14.25" customHeight="1" x14ac:dyDescent="0.25">
      <c r="A32" s="8">
        <v>2009</v>
      </c>
      <c r="B32" s="22" t="s">
        <v>61</v>
      </c>
      <c r="C32" s="9" t="s">
        <v>1</v>
      </c>
      <c r="D32" s="1">
        <v>45</v>
      </c>
      <c r="E32" s="1">
        <v>45</v>
      </c>
      <c r="F32" s="1">
        <v>45</v>
      </c>
      <c r="G32"/>
    </row>
    <row r="33" spans="1:8" ht="14.25" customHeight="1" x14ac:dyDescent="0.25">
      <c r="A33" s="8">
        <v>2001</v>
      </c>
      <c r="B33" s="22" t="s">
        <v>35</v>
      </c>
      <c r="C33" s="9" t="s">
        <v>1</v>
      </c>
      <c r="D33" s="1">
        <v>60</v>
      </c>
      <c r="E33" s="1">
        <v>60</v>
      </c>
      <c r="F33" s="1">
        <v>60</v>
      </c>
      <c r="G33"/>
    </row>
    <row r="34" spans="1:8" ht="14.25" customHeight="1" x14ac:dyDescent="0.25">
      <c r="A34" s="8">
        <v>3302</v>
      </c>
      <c r="B34" s="22" t="s">
        <v>34</v>
      </c>
      <c r="C34" s="9" t="s">
        <v>1</v>
      </c>
      <c r="D34" s="1">
        <v>20</v>
      </c>
      <c r="E34" s="1">
        <v>20</v>
      </c>
      <c r="F34" s="1">
        <v>20</v>
      </c>
      <c r="G34"/>
    </row>
    <row r="35" spans="1:8" ht="14.25" customHeight="1" x14ac:dyDescent="0.25">
      <c r="A35" s="8">
        <v>2028</v>
      </c>
      <c r="B35" s="9" t="s">
        <v>33</v>
      </c>
      <c r="C35" s="9" t="s">
        <v>1</v>
      </c>
      <c r="D35" s="1">
        <v>45</v>
      </c>
      <c r="E35" s="1">
        <v>45</v>
      </c>
      <c r="F35" s="1">
        <v>45</v>
      </c>
      <c r="G35"/>
    </row>
    <row r="36" spans="1:8" ht="14.25" customHeight="1" x14ac:dyDescent="0.25">
      <c r="A36" s="8">
        <v>2180</v>
      </c>
      <c r="B36" s="22" t="s">
        <v>32</v>
      </c>
      <c r="C36" s="9" t="s">
        <v>1</v>
      </c>
      <c r="D36" s="1">
        <v>60</v>
      </c>
      <c r="E36" s="1">
        <v>60</v>
      </c>
      <c r="F36" s="1">
        <v>60</v>
      </c>
      <c r="G36"/>
    </row>
    <row r="37" spans="1:8" ht="14.25" customHeight="1" x14ac:dyDescent="0.25">
      <c r="A37" s="8">
        <v>2011</v>
      </c>
      <c r="B37" s="22" t="s">
        <v>31</v>
      </c>
      <c r="C37" s="9" t="s">
        <v>1</v>
      </c>
      <c r="D37" s="1">
        <v>60</v>
      </c>
      <c r="E37" s="1">
        <v>60</v>
      </c>
      <c r="F37" s="1">
        <v>60</v>
      </c>
      <c r="G37"/>
    </row>
    <row r="38" spans="1:8" ht="14.25" customHeight="1" x14ac:dyDescent="0.25">
      <c r="A38" s="8">
        <v>2428</v>
      </c>
      <c r="B38" s="9" t="s">
        <v>30</v>
      </c>
      <c r="C38" s="9" t="s">
        <v>1</v>
      </c>
      <c r="D38" s="1">
        <v>45</v>
      </c>
      <c r="E38" s="1">
        <v>45</v>
      </c>
      <c r="F38" s="1">
        <v>45</v>
      </c>
      <c r="G38"/>
    </row>
    <row r="39" spans="1:8" ht="14.25" customHeight="1" x14ac:dyDescent="0.25">
      <c r="A39" s="8">
        <v>2021</v>
      </c>
      <c r="B39" s="22" t="s">
        <v>27</v>
      </c>
      <c r="C39" s="9" t="s">
        <v>1</v>
      </c>
      <c r="D39" s="1">
        <v>30</v>
      </c>
      <c r="E39" s="1">
        <v>30</v>
      </c>
      <c r="F39" s="1">
        <v>30</v>
      </c>
      <c r="G39"/>
      <c r="H39" s="20"/>
    </row>
    <row r="40" spans="1:8" ht="14.25" customHeight="1" x14ac:dyDescent="0.25">
      <c r="A40" s="8">
        <v>2176</v>
      </c>
      <c r="B40" s="9" t="s">
        <v>26</v>
      </c>
      <c r="C40" s="9" t="s">
        <v>1</v>
      </c>
      <c r="D40" s="1">
        <v>45</v>
      </c>
      <c r="E40" s="1">
        <v>45</v>
      </c>
      <c r="F40" s="1">
        <v>45</v>
      </c>
      <c r="G40"/>
      <c r="H40" s="20"/>
    </row>
    <row r="41" spans="1:8" ht="14.25" customHeight="1" x14ac:dyDescent="0.25">
      <c r="A41" s="11">
        <v>3904</v>
      </c>
      <c r="B41" s="25" t="s">
        <v>2</v>
      </c>
      <c r="C41" s="7" t="s">
        <v>1</v>
      </c>
      <c r="D41" s="1">
        <v>60</v>
      </c>
      <c r="E41" s="1">
        <v>60</v>
      </c>
      <c r="F41" s="1">
        <v>60</v>
      </c>
      <c r="G41"/>
    </row>
    <row r="42" spans="1:8" ht="14.25" customHeight="1" x14ac:dyDescent="0.25">
      <c r="A42" s="8">
        <v>2012</v>
      </c>
      <c r="B42" s="22" t="s">
        <v>25</v>
      </c>
      <c r="C42" s="9" t="s">
        <v>1</v>
      </c>
      <c r="D42" s="1">
        <v>40</v>
      </c>
      <c r="E42" s="1">
        <v>40</v>
      </c>
      <c r="F42" s="1">
        <v>40</v>
      </c>
      <c r="G42"/>
    </row>
    <row r="43" spans="1:8" ht="14.25" customHeight="1" x14ac:dyDescent="0.25">
      <c r="A43" s="8">
        <v>2029</v>
      </c>
      <c r="B43" s="22" t="s">
        <v>24</v>
      </c>
      <c r="C43" s="9" t="s">
        <v>1</v>
      </c>
      <c r="D43" s="1">
        <v>60</v>
      </c>
      <c r="E43" s="1">
        <v>60</v>
      </c>
      <c r="F43" s="1">
        <v>60</v>
      </c>
      <c r="G43"/>
    </row>
    <row r="44" spans="1:8" ht="14.25" customHeight="1" x14ac:dyDescent="0.25">
      <c r="A44" s="8">
        <v>3212</v>
      </c>
      <c r="B44" s="22" t="s">
        <v>53</v>
      </c>
      <c r="C44" s="9" t="s">
        <v>1</v>
      </c>
      <c r="D44" s="1">
        <v>85</v>
      </c>
      <c r="E44" s="1">
        <v>85</v>
      </c>
      <c r="F44" s="31">
        <v>75</v>
      </c>
      <c r="G44"/>
      <c r="H44" s="20"/>
    </row>
    <row r="45" spans="1:8" ht="14.25" customHeight="1" x14ac:dyDescent="0.25">
      <c r="A45" s="8">
        <v>2349</v>
      </c>
      <c r="B45" s="9" t="s">
        <v>21</v>
      </c>
      <c r="C45" s="9" t="s">
        <v>1</v>
      </c>
      <c r="D45" s="30">
        <v>15</v>
      </c>
      <c r="E45" s="1">
        <v>15</v>
      </c>
      <c r="F45" s="1">
        <v>15</v>
      </c>
      <c r="G45"/>
      <c r="H45" s="20"/>
    </row>
    <row r="46" spans="1:8" ht="14.25" customHeight="1" x14ac:dyDescent="0.25">
      <c r="A46" s="8">
        <v>2016</v>
      </c>
      <c r="B46" s="22" t="s">
        <v>20</v>
      </c>
      <c r="C46" s="9" t="s">
        <v>1</v>
      </c>
      <c r="D46" s="1">
        <v>60</v>
      </c>
      <c r="E46" s="1">
        <v>60</v>
      </c>
      <c r="F46" s="1">
        <v>60</v>
      </c>
      <c r="G46"/>
    </row>
    <row r="47" spans="1:8" ht="14.25" customHeight="1" x14ac:dyDescent="0.25">
      <c r="A47" s="11">
        <v>3401</v>
      </c>
      <c r="B47" s="25" t="s">
        <v>18</v>
      </c>
      <c r="C47" s="7" t="s">
        <v>1</v>
      </c>
      <c r="D47" s="1">
        <v>30</v>
      </c>
      <c r="E47" s="1">
        <v>30</v>
      </c>
      <c r="F47" s="1">
        <v>30</v>
      </c>
      <c r="G47"/>
    </row>
    <row r="48" spans="1:8" ht="14.25" customHeight="1" x14ac:dyDescent="0.25">
      <c r="A48" s="11">
        <v>3402</v>
      </c>
      <c r="B48" s="25" t="s">
        <v>16</v>
      </c>
      <c r="C48" s="7" t="s">
        <v>1</v>
      </c>
      <c r="D48" s="1">
        <v>30</v>
      </c>
      <c r="E48" s="1">
        <v>30</v>
      </c>
      <c r="F48" s="1">
        <v>30</v>
      </c>
      <c r="G48"/>
    </row>
    <row r="49" spans="1:7" ht="14.25" customHeight="1" x14ac:dyDescent="0.25">
      <c r="A49" s="8">
        <v>2020</v>
      </c>
      <c r="B49" s="22" t="s">
        <v>15</v>
      </c>
      <c r="C49" s="9" t="s">
        <v>1</v>
      </c>
      <c r="D49" s="1">
        <v>30</v>
      </c>
      <c r="E49" s="1">
        <v>30</v>
      </c>
      <c r="F49" s="1">
        <v>30</v>
      </c>
      <c r="G49"/>
    </row>
    <row r="50" spans="1:7" ht="14.25" customHeight="1" x14ac:dyDescent="0.25">
      <c r="A50" s="8">
        <v>3403</v>
      </c>
      <c r="B50" s="22" t="s">
        <v>11</v>
      </c>
      <c r="C50" s="9" t="s">
        <v>1</v>
      </c>
      <c r="D50" s="1">
        <v>40</v>
      </c>
      <c r="E50" s="1">
        <v>40</v>
      </c>
      <c r="F50" s="1">
        <v>40</v>
      </c>
      <c r="G50"/>
    </row>
    <row r="51" spans="1:7" ht="14.25" customHeight="1" x14ac:dyDescent="0.25">
      <c r="A51" s="8">
        <v>2429</v>
      </c>
      <c r="B51" s="22" t="s">
        <v>9</v>
      </c>
      <c r="C51" s="9" t="s">
        <v>1</v>
      </c>
      <c r="D51" s="1">
        <v>30</v>
      </c>
      <c r="E51" s="1">
        <v>30</v>
      </c>
      <c r="F51" s="1">
        <v>30</v>
      </c>
      <c r="G51"/>
    </row>
    <row r="52" spans="1:7" ht="14.25" customHeight="1" x14ac:dyDescent="0.25">
      <c r="A52" s="8">
        <v>3380</v>
      </c>
      <c r="B52" s="22" t="s">
        <v>7</v>
      </c>
      <c r="C52" s="9" t="s">
        <v>1</v>
      </c>
      <c r="D52" s="1">
        <v>30</v>
      </c>
      <c r="E52" s="1">
        <v>30</v>
      </c>
      <c r="F52" s="1">
        <v>30</v>
      </c>
      <c r="G52"/>
    </row>
    <row r="53" spans="1:7" ht="14.25" customHeight="1" x14ac:dyDescent="0.25">
      <c r="A53" s="8">
        <v>2027</v>
      </c>
      <c r="B53" s="22" t="s">
        <v>5</v>
      </c>
      <c r="C53" s="9" t="s">
        <v>1</v>
      </c>
      <c r="D53" s="1">
        <v>60</v>
      </c>
      <c r="E53" s="1">
        <v>60</v>
      </c>
      <c r="F53" s="1">
        <v>60</v>
      </c>
      <c r="G53"/>
    </row>
    <row r="54" spans="1:7" ht="14.25" customHeight="1" x14ac:dyDescent="0.25">
      <c r="B54" s="20"/>
      <c r="C54" s="1"/>
      <c r="G54"/>
    </row>
    <row r="55" spans="1:7" ht="14.25" customHeight="1" x14ac:dyDescent="0.25">
      <c r="B55" s="27" t="s">
        <v>55</v>
      </c>
      <c r="C55" s="13"/>
      <c r="D55" s="23">
        <f>SUM(D4:D54)</f>
        <v>2115</v>
      </c>
      <c r="E55" s="23">
        <f>SUM(E4:E54)</f>
        <v>2115</v>
      </c>
      <c r="F55" s="23">
        <f>SUM(F4:F54)</f>
        <v>2065</v>
      </c>
      <c r="G55"/>
    </row>
    <row r="56" spans="1:7" ht="14.25" customHeight="1" x14ac:dyDescent="0.25">
      <c r="B56" s="20"/>
      <c r="C56" s="1"/>
      <c r="G56"/>
    </row>
    <row r="57" spans="1:7" ht="18.75" x14ac:dyDescent="0.3">
      <c r="D57" s="35" t="s">
        <v>75</v>
      </c>
      <c r="E57" s="35"/>
      <c r="F57" s="35"/>
      <c r="G57"/>
    </row>
    <row r="58" spans="1:7" ht="51" customHeight="1" x14ac:dyDescent="0.25">
      <c r="B58" s="10" t="s">
        <v>57</v>
      </c>
      <c r="C58" s="5" t="s">
        <v>51</v>
      </c>
      <c r="D58" s="4" t="s">
        <v>76</v>
      </c>
      <c r="E58" s="4" t="s">
        <v>77</v>
      </c>
      <c r="F58" s="4" t="s">
        <v>78</v>
      </c>
      <c r="G58"/>
    </row>
    <row r="59" spans="1:7" ht="14.25" customHeight="1" x14ac:dyDescent="0.25">
      <c r="A59" s="8">
        <v>3229</v>
      </c>
      <c r="B59" s="9" t="s">
        <v>48</v>
      </c>
      <c r="C59" s="9">
        <v>3</v>
      </c>
      <c r="D59" s="8">
        <v>60</v>
      </c>
      <c r="E59" s="8">
        <v>60</v>
      </c>
      <c r="F59" s="8">
        <v>60</v>
      </c>
      <c r="G59"/>
    </row>
    <row r="60" spans="1:7" ht="14.25" customHeight="1" x14ac:dyDescent="0.25">
      <c r="A60" s="8">
        <v>2002</v>
      </c>
      <c r="B60" s="9" t="s">
        <v>43</v>
      </c>
      <c r="C60" s="9">
        <v>3</v>
      </c>
      <c r="D60" s="8">
        <v>90</v>
      </c>
      <c r="E60" s="8">
        <v>90</v>
      </c>
      <c r="F60" s="8">
        <v>90</v>
      </c>
      <c r="G60"/>
    </row>
    <row r="61" spans="1:7" ht="14.25" customHeight="1" x14ac:dyDescent="0.25">
      <c r="G61"/>
    </row>
    <row r="62" spans="1:7" ht="15" x14ac:dyDescent="0.25">
      <c r="B62" s="13" t="s">
        <v>58</v>
      </c>
      <c r="C62" s="13"/>
      <c r="D62" s="23">
        <f t="shared" ref="D62:F62" si="0">SUM(D59:D61)</f>
        <v>150</v>
      </c>
      <c r="E62" s="23">
        <f t="shared" si="0"/>
        <v>150</v>
      </c>
      <c r="F62" s="23">
        <f t="shared" si="0"/>
        <v>150</v>
      </c>
      <c r="G62"/>
    </row>
    <row r="63" spans="1:7" ht="15" x14ac:dyDescent="0.25">
      <c r="G63"/>
    </row>
    <row r="64" spans="1:7" ht="15" x14ac:dyDescent="0.25">
      <c r="G64"/>
    </row>
    <row r="65" spans="2:10" ht="15" x14ac:dyDescent="0.25">
      <c r="G65"/>
    </row>
    <row r="66" spans="2:10" ht="15" x14ac:dyDescent="0.25">
      <c r="G66"/>
    </row>
    <row r="67" spans="2:10" ht="15" x14ac:dyDescent="0.25">
      <c r="G67"/>
    </row>
    <row r="68" spans="2:10" ht="15" customHeight="1" x14ac:dyDescent="0.25">
      <c r="G68"/>
      <c r="J68"/>
    </row>
    <row r="69" spans="2:10" ht="15" customHeight="1" x14ac:dyDescent="0.25">
      <c r="G69"/>
      <c r="J69"/>
    </row>
    <row r="70" spans="2:10" ht="15" customHeight="1" x14ac:dyDescent="0.25">
      <c r="G70"/>
    </row>
    <row r="71" spans="2:10" ht="15" customHeight="1" x14ac:dyDescent="0.25">
      <c r="G71"/>
    </row>
    <row r="72" spans="2:10" ht="15" customHeight="1" x14ac:dyDescent="0.25">
      <c r="G72"/>
    </row>
    <row r="73" spans="2:10" ht="15" customHeight="1" x14ac:dyDescent="0.25">
      <c r="G73"/>
    </row>
    <row r="74" spans="2:10" ht="15" customHeight="1" x14ac:dyDescent="0.25">
      <c r="B74" s="6"/>
      <c r="C74" s="6"/>
      <c r="D74" s="6"/>
      <c r="E74" s="6"/>
      <c r="G74"/>
    </row>
    <row r="75" spans="2:10" ht="15" customHeight="1" x14ac:dyDescent="0.25">
      <c r="B75" s="6"/>
      <c r="C75" s="6"/>
      <c r="D75" s="6"/>
      <c r="E75" s="6"/>
      <c r="G75"/>
    </row>
    <row r="76" spans="2:10" ht="15" customHeight="1" x14ac:dyDescent="0.25">
      <c r="G76"/>
    </row>
    <row r="77" spans="2:10" ht="15" x14ac:dyDescent="0.25">
      <c r="G77"/>
    </row>
    <row r="78" spans="2:10" ht="15" x14ac:dyDescent="0.25">
      <c r="G78"/>
    </row>
    <row r="79" spans="2:10" ht="15" x14ac:dyDescent="0.25">
      <c r="G79"/>
    </row>
    <row r="80" spans="2:10" ht="15" x14ac:dyDescent="0.25">
      <c r="G80"/>
    </row>
    <row r="81" spans="2:10" ht="15" x14ac:dyDescent="0.25">
      <c r="G81"/>
    </row>
    <row r="82" spans="2:10" ht="15" x14ac:dyDescent="0.25">
      <c r="G82"/>
    </row>
    <row r="83" spans="2:10" ht="15" x14ac:dyDescent="0.25">
      <c r="G83"/>
    </row>
    <row r="84" spans="2:10" ht="15" x14ac:dyDescent="0.25">
      <c r="G84"/>
    </row>
    <row r="85" spans="2:10" ht="15" x14ac:dyDescent="0.25">
      <c r="G85"/>
    </row>
    <row r="86" spans="2:10" ht="15" x14ac:dyDescent="0.25">
      <c r="G86"/>
      <c r="H86"/>
      <c r="I86"/>
      <c r="J86"/>
    </row>
    <row r="87" spans="2:10" ht="15" x14ac:dyDescent="0.25">
      <c r="G87"/>
      <c r="H87"/>
      <c r="I87"/>
      <c r="J87"/>
    </row>
    <row r="88" spans="2:10" ht="15" x14ac:dyDescent="0.25">
      <c r="B88" s="1"/>
      <c r="C88" s="1"/>
      <c r="G88"/>
      <c r="H88"/>
      <c r="I88"/>
      <c r="J88"/>
    </row>
    <row r="89" spans="2:10" ht="15" x14ac:dyDescent="0.25">
      <c r="G89"/>
      <c r="H89"/>
      <c r="I89"/>
      <c r="J89"/>
    </row>
    <row r="90" spans="2:10" ht="15" x14ac:dyDescent="0.25">
      <c r="B90" s="1"/>
      <c r="C90" s="1"/>
      <c r="G90"/>
      <c r="H90"/>
      <c r="I90"/>
      <c r="J90"/>
    </row>
    <row r="91" spans="2:10" x14ac:dyDescent="0.2">
      <c r="B91" s="1"/>
      <c r="C91" s="1"/>
    </row>
    <row r="94" spans="2:10" x14ac:dyDescent="0.2">
      <c r="B94" s="1"/>
      <c r="C94" s="1"/>
    </row>
    <row r="95" spans="2:10" x14ac:dyDescent="0.2">
      <c r="B95" s="1"/>
      <c r="C95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</sheetData>
  <sortState ref="A4:F42">
    <sortCondition ref="B4:B42"/>
  </sortState>
  <mergeCells count="8">
    <mergeCell ref="M19:M21"/>
    <mergeCell ref="D57:F57"/>
    <mergeCell ref="D2:F2"/>
    <mergeCell ref="K2:M2"/>
    <mergeCell ref="K18:M18"/>
    <mergeCell ref="I19:I21"/>
    <mergeCell ref="K19:K21"/>
    <mergeCell ref="L19:L21"/>
  </mergeCells>
  <conditionalFormatting sqref="K4:K7">
    <cfRule type="expression" dxfId="0" priority="5">
      <formula>#REF!&lt;&gt;$K4</formula>
    </cfRule>
  </conditionalFormatting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PANs</vt:lpstr>
    </vt:vector>
  </TitlesOfParts>
  <Company>City of York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Wood</dc:creator>
  <cp:lastModifiedBy>White, Rachelle</cp:lastModifiedBy>
  <cp:lastPrinted>2013-12-19T17:33:37Z</cp:lastPrinted>
  <dcterms:created xsi:type="dcterms:W3CDTF">2013-04-12T11:37:52Z</dcterms:created>
  <dcterms:modified xsi:type="dcterms:W3CDTF">2021-10-04T12:25:48Z</dcterms:modified>
</cp:coreProperties>
</file>